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lavica\Desktop\"/>
    </mc:Choice>
  </mc:AlternateContent>
  <bookViews>
    <workbookView xWindow="0" yWindow="0" windowWidth="25890" windowHeight="1272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D60" i="1" l="1"/>
  <c r="D9" i="1" l="1"/>
  <c r="D50" i="1" l="1"/>
  <c r="D42" i="1"/>
</calcChain>
</file>

<file path=xl/sharedStrings.xml><?xml version="1.0" encoding="utf-8"?>
<sst xmlns="http://schemas.openxmlformats.org/spreadsheetml/2006/main" count="242" uniqueCount="144">
  <si>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</si>
  <si>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</si>
  <si>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</si>
  <si>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</si>
  <si>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</si>
  <si>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</si>
  <si>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</si>
  <si>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 xml:space="preserve"> ZAGREB</t>
  </si>
  <si>
    <t>Ukupno:</t>
  </si>
  <si>
    <t>ZAGREB</t>
  </si>
  <si>
    <t>IVANIĆ GRAD</t>
  </si>
  <si>
    <t>RAČUNALNE USLUGE</t>
  </si>
  <si>
    <t>ENERGIJA</t>
  </si>
  <si>
    <t>S.T.K. MINIMARKET KRULJAC BOŽO</t>
  </si>
  <si>
    <t>58722948912</t>
  </si>
  <si>
    <t>MATERIJAL I SIROVINE</t>
  </si>
  <si>
    <t>VODOOPSKRBA I ODVODNJA ZAGREBAČKE ŽUPANIJE D.O.O.</t>
  </si>
  <si>
    <t>54189804734</t>
  </si>
  <si>
    <t>KOMUNALNE USLUGE</t>
  </si>
  <si>
    <t>VINDIJA, D.D. - PREHRAMBENA INDUSTRIJA</t>
  </si>
  <si>
    <t>44138062462</t>
  </si>
  <si>
    <t>PIK VRBOVEC plus d.o.o.</t>
  </si>
  <si>
    <t>41976933718</t>
  </si>
  <si>
    <t>07179054100</t>
  </si>
  <si>
    <t/>
  </si>
  <si>
    <t>MATERIJAL I DIJELOVI ZA TEKUĆE I INVESTICIJSKO ODRŽAVANJE</t>
  </si>
  <si>
    <t>BANKARSKE USLUGE I USLUGE PLATNOG PROMETA</t>
  </si>
  <si>
    <t>Sveukupno:</t>
  </si>
  <si>
    <t>02535697732</t>
  </si>
  <si>
    <t xml:space="preserve">Odgovorna osoba: Vlatka Koletić, prof.
     </t>
  </si>
  <si>
    <t>OSNOVNA ŠKOLA Stjepana Basaričekae
Milke Trnine 14,
Ivanić Grad
Tel:+38512881881
OIB: 598576739812
Mail: ured@os-sbasariceka-ivanicgrad.skole.hr_x000D_
IBAN: HR2823400091100094282</t>
  </si>
  <si>
    <t>KLARA, ZAGREB</t>
  </si>
  <si>
    <t>LEDO plus d.o.o., ZAGREB</t>
  </si>
  <si>
    <t>VRBOVEC</t>
  </si>
  <si>
    <t>VARAŽDIN</t>
  </si>
  <si>
    <t>UGOSTITELJSKI OBRT ROŠO</t>
  </si>
  <si>
    <t>76842508189</t>
  </si>
  <si>
    <t>CREATIVE SOLUTIONS DOO</t>
  </si>
  <si>
    <t>UREDSKI MATERIJAL I OSTALI  MAT. RASHODI</t>
  </si>
  <si>
    <t>VELIKA GORICA</t>
  </si>
  <si>
    <t>69523788448</t>
  </si>
  <si>
    <t>Ukupo</t>
  </si>
  <si>
    <t>GRABERJE IVANIČKO</t>
  </si>
  <si>
    <t>LAKOVI I BOJE D.O.O</t>
  </si>
  <si>
    <t>54713271603</t>
  </si>
  <si>
    <t>PRIVREDNA BANKA ZAGREB</t>
  </si>
  <si>
    <t>60194917869</t>
  </si>
  <si>
    <t>ZAKUPNINE I NAJAM</t>
  </si>
  <si>
    <t>CWS D.O.O.</t>
  </si>
  <si>
    <t>65818551997</t>
  </si>
  <si>
    <t>51026536135</t>
  </si>
  <si>
    <t>TOOLS4SCHOOLS D,O.O.</t>
  </si>
  <si>
    <t>17847110267</t>
  </si>
  <si>
    <t>DOKUMENTIT</t>
  </si>
  <si>
    <t>MALUKS PROMET</t>
  </si>
  <si>
    <t>FINANCIJSKA AGENCIJA</t>
  </si>
  <si>
    <t>HRVATSKA POŠTA</t>
  </si>
  <si>
    <t>OPTI PRINT ADRIA</t>
  </si>
  <si>
    <t>KATEGORIJA 1 PRIMATELJA SREDSTAVA</t>
  </si>
  <si>
    <t>KATEGORIJA 2 PRIMATELJA SREDSTAVA</t>
  </si>
  <si>
    <t>ZAPOSLENICI  ŠKOLE</t>
  </si>
  <si>
    <t>UKUPNO 1 PRIMATELJA SREDSTAVA</t>
  </si>
  <si>
    <t>UKUPNO KATEGORIJA 2 PRIMATELJA SREDSTAVA:</t>
  </si>
  <si>
    <t>KONZUM</t>
  </si>
  <si>
    <t>OSTALE USLUGE</t>
  </si>
  <si>
    <t>8505163109</t>
  </si>
  <si>
    <t>26788338166</t>
  </si>
  <si>
    <t>USLUGE TELEFONA, POŠTE I PRIJEVOZA</t>
  </si>
  <si>
    <t>87311810356</t>
  </si>
  <si>
    <t>11469787133</t>
  </si>
  <si>
    <t>85821130368</t>
  </si>
  <si>
    <t>45392055435</t>
  </si>
  <si>
    <t xml:space="preserve">              Računovođa:      </t>
  </si>
  <si>
    <t xml:space="preserve">             Slavica Božić</t>
  </si>
  <si>
    <t>Ravnateljica:</t>
  </si>
  <si>
    <t>Vlatka Koletić, prof.</t>
  </si>
  <si>
    <t>IVAKOP</t>
  </si>
  <si>
    <t>PUČKO OTVORENO UČILIŠTE IVANIĆ GRAD</t>
  </si>
  <si>
    <t>SLUŽBENA PUTOVANJA</t>
  </si>
  <si>
    <t>NOVČANA NAKNADA ZBOG NEDOVOLJNO ZAPOSLENIH INVALIDNIH OSOBA</t>
  </si>
  <si>
    <t>PRIJEVOZ NA RAD</t>
  </si>
  <si>
    <t>PLAĆE BRUTO</t>
  </si>
  <si>
    <t>OSTALI NESPOMENUTI RASHODI POSLOVANJA - NATJECANJA</t>
  </si>
  <si>
    <t>HEP PLIN D.O.O.</t>
  </si>
  <si>
    <t>41317489366</t>
  </si>
  <si>
    <t>OSIJEK</t>
  </si>
  <si>
    <t>IVA-Z  D.O.O.</t>
  </si>
  <si>
    <t>06091979725</t>
  </si>
  <si>
    <t>TRGOVAČKI OBRT DA-DO</t>
  </si>
  <si>
    <t>55575297999</t>
  </si>
  <si>
    <t xml:space="preserve">HRVATSKI TELEKOM </t>
  </si>
  <si>
    <t>81793146560</t>
  </si>
  <si>
    <t>AGS GASTRO SISTEMI D.O.O.</t>
  </si>
  <si>
    <t>23864762694</t>
  </si>
  <si>
    <t>52339045122</t>
  </si>
  <si>
    <t>GRAD IVANIĆ-GRAD</t>
  </si>
  <si>
    <t>IVANIĆ-GRAD</t>
  </si>
  <si>
    <t>SREĆKO TOURS</t>
  </si>
  <si>
    <t>74454217661</t>
  </si>
  <si>
    <t>LUKA, VRBOVEC</t>
  </si>
  <si>
    <t>Isplata sredstava za razdoblje: 01. 06 .2024. do 30. 06. 2024.</t>
  </si>
  <si>
    <t>SB NAFTALAN, IVANIĆ GRAD</t>
  </si>
  <si>
    <t>43511228502</t>
  </si>
  <si>
    <t>BON-TONE</t>
  </si>
  <si>
    <t>47791315762</t>
  </si>
  <si>
    <t>HRVATSKA GLAZBENA MLADEŽ</t>
  </si>
  <si>
    <t>30457432092</t>
  </si>
  <si>
    <t xml:space="preserve">OSTALI NESPOMENUTI RASHODI POSLOVANJA </t>
  </si>
  <si>
    <t>EZEKIEL J.D.O.O.</t>
  </si>
  <si>
    <t>84286361618</t>
  </si>
  <si>
    <t xml:space="preserve">GLOBAL DISTRI D. O. O </t>
  </si>
  <si>
    <t>SAMOBOR</t>
  </si>
  <si>
    <t>05743327409</t>
  </si>
  <si>
    <t>TEKUĆE DONACIJE U NARAVI</t>
  </si>
  <si>
    <t>OSTALI NESPOMENUTI RASHODI POSLOVANJA</t>
  </si>
  <si>
    <t>OŠ MILAN BROZOVIĆ</t>
  </si>
  <si>
    <t>67082765211</t>
  </si>
  <si>
    <t>KASTAV</t>
  </si>
  <si>
    <t>OSTALI NESPOMENUTI RASHODI POSLOVANJA - NATJECANJA GŠ</t>
  </si>
  <si>
    <t>OBRT "KOS" DARIJE DAMIR KOS</t>
  </si>
  <si>
    <t>47799515749</t>
  </si>
  <si>
    <t>USLUGE TEKUĆEG I INVEST. ODRŽAVANJA</t>
  </si>
  <si>
    <t>TUŠEK FOTOGRAFIJE J.D.O.O.</t>
  </si>
  <si>
    <t>90900448926</t>
  </si>
  <si>
    <t>F.H. - učenik škole</t>
  </si>
  <si>
    <t>0</t>
  </si>
  <si>
    <t>BUNJANI</t>
  </si>
  <si>
    <t>NAKNADE GRAĐANIMA I KUĆANSTVIMA U NOVCU</t>
  </si>
  <si>
    <t>L.L.A. - učenik škole</t>
  </si>
  <si>
    <t>T.R. - učenik škole</t>
  </si>
  <si>
    <t>Ukupno</t>
  </si>
  <si>
    <t xml:space="preserve">UČENICI ŠKOLE 1-8 RAZRED </t>
  </si>
  <si>
    <t>INA ZAGREB</t>
  </si>
  <si>
    <t>27759560625</t>
  </si>
  <si>
    <t>ENERGIJA -GORIVO ZA KOSILICU</t>
  </si>
  <si>
    <t>PRIMA TOM D.O.O.</t>
  </si>
  <si>
    <t>53538588940</t>
  </si>
  <si>
    <t>BEČEJ</t>
  </si>
  <si>
    <t>ŠKOLA ZA OMV PETAR KONJEVIĆ, BEČEJ</t>
  </si>
  <si>
    <t>OSTALI NESPOMENUTI RASHODI POSLOVANJA-NATJECANJA GŠ</t>
  </si>
  <si>
    <t>OSTALE USLUGE - POMOĆ ZA IZLETE</t>
  </si>
  <si>
    <t>REGRES</t>
  </si>
  <si>
    <t>DOPRINOS NA BRUTO PLAĆU ZA ZDRAVSTVENO OSIGURANJE</t>
  </si>
  <si>
    <t>OSTALE 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</si>
</sst>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wrapText="1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7" fillId="0" borderId="0" xfId="0" applyFont="1"/>
    <xf numFmtId="49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right" vertical="top"/>
    </xf>
    <xf numFmtId="49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right" vertical="top"/>
    </xf>
    <xf numFmtId="0" fontId="0" fillId="0" borderId="11" xfId="0" applyBorder="1" applyAlignment="1">
      <alignment horizontal="left" vertical="center"/>
    </xf>
    <xf numFmtId="4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3" fontId="10" fillId="0" borderId="7" xfId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3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0" fillId="0" borderId="9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top" wrapText="1"/>
    </xf>
    <xf numFmtId="164" fontId="0" fillId="0" borderId="0" xfId="0" applyNumberFormat="1" applyFill="1" applyAlignment="1">
      <alignment horizontal="right" vertical="center"/>
    </xf>
    <xf numFmtId="164" fontId="1" fillId="0" borderId="3" xfId="0" applyNumberFormat="1" applyFont="1" applyFill="1" applyBorder="1" applyAlignment="1">
      <alignment horizontal="right" vertical="top"/>
    </xf>
    <xf numFmtId="164" fontId="0" fillId="0" borderId="0" xfId="0" applyNumberFormat="1" applyFont="1" applyFill="1" applyBorder="1" applyAlignment="1">
      <alignment horizontal="right" vertical="top"/>
    </xf>
    <xf numFmtId="164" fontId="0" fillId="0" borderId="9" xfId="0" applyNumberFormat="1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right" vertical="center"/>
    </xf>
    <xf numFmtId="164" fontId="0" fillId="0" borderId="9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horizontal="left" vertical="top"/>
    </xf>
    <xf numFmtId="0" fontId="0" fillId="0" borderId="0" xfId="0" applyFont="1" applyFill="1" applyAlignment="1">
      <alignment horizontal="left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164" fontId="0" fillId="0" borderId="3" xfId="0" applyNumberFormat="1" applyFont="1" applyBorder="1" applyAlignment="1">
      <alignment horizontal="right" vertical="top"/>
    </xf>
    <xf numFmtId="0" fontId="0" fillId="0" borderId="3" xfId="0" applyFont="1" applyFill="1" applyBorder="1" applyAlignment="1">
      <alignment horizontal="left" vertical="top"/>
    </xf>
    <xf numFmtId="0" fontId="0" fillId="0" borderId="10" xfId="0" applyFont="1" applyFill="1" applyBorder="1" applyAlignment="1">
      <alignment horizontal="left" vertical="top"/>
    </xf>
    <xf numFmtId="164" fontId="0" fillId="0" borderId="10" xfId="0" applyNumberFormat="1" applyFont="1" applyFill="1" applyBorder="1" applyAlignment="1">
      <alignment horizontal="right" vertical="top"/>
    </xf>
    <xf numFmtId="0" fontId="6" fillId="0" borderId="14" xfId="0" applyFont="1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164" fontId="0" fillId="0" borderId="10" xfId="0" applyNumberFormat="1" applyFont="1" applyBorder="1" applyAlignment="1">
      <alignment horizontal="right" vertical="top"/>
    </xf>
    <xf numFmtId="0" fontId="0" fillId="0" borderId="14" xfId="0" applyBorder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top"/>
    </xf>
    <xf numFmtId="0" fontId="7" fillId="0" borderId="0" xfId="0" applyFont="1" applyAlignment="1"/>
    <xf numFmtId="0" fontId="0" fillId="0" borderId="0" xfId="0" applyAlignment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14"/>
  <sheetViews>
    <sheetView tabSelected="1" topLeftCell="A85" zoomScaleNormal="100" workbookViewId="0">
      <selection activeCell="A115" sqref="A11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30</v>
      </c>
      <c r="F1" s="29" t="s">
        <v>29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ht="20.25" customHeight="1" x14ac:dyDescent="0.3">
      <c r="A4" s="103" t="s">
        <v>100</v>
      </c>
      <c r="B4" s="104"/>
    </row>
    <row r="5" spans="1:6" ht="14.25" customHeight="1" x14ac:dyDescent="0.25">
      <c r="A5" s="2"/>
    </row>
    <row r="6" spans="1:6" ht="19.5" customHeight="1" thickBot="1" x14ac:dyDescent="0.35">
      <c r="A6" s="43" t="s">
        <v>58</v>
      </c>
      <c r="C6" s="3"/>
    </row>
    <row r="7" spans="1:6" ht="30.75" customHeight="1" thickTop="1" thickBot="1" x14ac:dyDescent="0.3">
      <c r="A7" s="6" t="s">
        <v>1</v>
      </c>
      <c r="B7" s="13" t="s">
        <v>2</v>
      </c>
      <c r="C7" s="7" t="s">
        <v>3</v>
      </c>
      <c r="D7" s="17" t="s">
        <v>4</v>
      </c>
      <c r="E7" s="6" t="s">
        <v>5</v>
      </c>
      <c r="F7" s="8" t="s">
        <v>6</v>
      </c>
    </row>
    <row r="8" spans="1:6" ht="15.75" thickTop="1" x14ac:dyDescent="0.25">
      <c r="A8" s="89" t="s">
        <v>32</v>
      </c>
      <c r="B8" s="14" t="s">
        <v>23</v>
      </c>
      <c r="C8" s="10" t="s">
        <v>7</v>
      </c>
      <c r="D8" s="77">
        <v>1813.08</v>
      </c>
      <c r="E8" s="10">
        <v>3222</v>
      </c>
      <c r="F8" s="24" t="s">
        <v>15</v>
      </c>
    </row>
    <row r="9" spans="1:6" ht="16.5" customHeight="1" thickBot="1" x14ac:dyDescent="0.3">
      <c r="A9" s="72" t="s">
        <v>8</v>
      </c>
      <c r="B9" s="20"/>
      <c r="C9" s="21"/>
      <c r="D9" s="78">
        <f>SUM(D8,)</f>
        <v>1813.08</v>
      </c>
      <c r="E9" s="21"/>
      <c r="F9" s="23"/>
    </row>
    <row r="10" spans="1:6" x14ac:dyDescent="0.25">
      <c r="A10" s="71" t="s">
        <v>31</v>
      </c>
      <c r="B10" s="14" t="s">
        <v>36</v>
      </c>
      <c r="C10" s="10" t="s">
        <v>9</v>
      </c>
      <c r="D10" s="77">
        <v>1234.27</v>
      </c>
      <c r="E10" s="10">
        <v>3222</v>
      </c>
      <c r="F10" s="24" t="s">
        <v>15</v>
      </c>
    </row>
    <row r="11" spans="1:6" ht="15" customHeight="1" thickBot="1" x14ac:dyDescent="0.3">
      <c r="A11" s="72" t="s">
        <v>8</v>
      </c>
      <c r="B11" s="20"/>
      <c r="C11" s="21"/>
      <c r="D11" s="78">
        <v>1234.27</v>
      </c>
      <c r="E11" s="21"/>
      <c r="F11" s="23"/>
    </row>
    <row r="12" spans="1:6" x14ac:dyDescent="0.25">
      <c r="A12" s="71" t="s">
        <v>21</v>
      </c>
      <c r="B12" s="32" t="s">
        <v>22</v>
      </c>
      <c r="C12" s="10" t="s">
        <v>33</v>
      </c>
      <c r="D12" s="77">
        <v>1548.25</v>
      </c>
      <c r="E12" s="10">
        <v>3222</v>
      </c>
      <c r="F12" s="24" t="s">
        <v>15</v>
      </c>
    </row>
    <row r="13" spans="1:6" ht="18" customHeight="1" thickBot="1" x14ac:dyDescent="0.3">
      <c r="A13" s="72" t="s">
        <v>8</v>
      </c>
      <c r="B13" s="20"/>
      <c r="C13" s="21"/>
      <c r="D13" s="78">
        <v>1548.25</v>
      </c>
      <c r="E13" s="21"/>
      <c r="F13" s="23"/>
    </row>
    <row r="14" spans="1:6" ht="18" customHeight="1" x14ac:dyDescent="0.25">
      <c r="A14" s="71" t="s">
        <v>19</v>
      </c>
      <c r="B14" s="32" t="s">
        <v>20</v>
      </c>
      <c r="C14" s="10" t="s">
        <v>34</v>
      </c>
      <c r="D14" s="77">
        <v>2868.66</v>
      </c>
      <c r="E14" s="10">
        <v>3222</v>
      </c>
      <c r="F14" s="24" t="s">
        <v>15</v>
      </c>
    </row>
    <row r="15" spans="1:6" ht="19.5" customHeight="1" thickBot="1" x14ac:dyDescent="0.3">
      <c r="A15" s="72" t="s">
        <v>8</v>
      </c>
      <c r="B15" s="20"/>
      <c r="C15" s="21"/>
      <c r="D15" s="78">
        <v>2868.66</v>
      </c>
      <c r="E15" s="21"/>
      <c r="F15" s="23"/>
    </row>
    <row r="16" spans="1:6" ht="19.5" customHeight="1" x14ac:dyDescent="0.25">
      <c r="A16" s="71" t="s">
        <v>101</v>
      </c>
      <c r="B16" s="14" t="s">
        <v>102</v>
      </c>
      <c r="C16" s="10" t="s">
        <v>10</v>
      </c>
      <c r="D16" s="77">
        <v>1200</v>
      </c>
      <c r="E16" s="10">
        <v>3239</v>
      </c>
      <c r="F16" s="24" t="s">
        <v>64</v>
      </c>
    </row>
    <row r="17" spans="1:6" ht="21" customHeight="1" thickBot="1" x14ac:dyDescent="0.3">
      <c r="A17" s="72" t="s">
        <v>8</v>
      </c>
      <c r="B17" s="20"/>
      <c r="C17" s="21"/>
      <c r="D17" s="78">
        <v>1200</v>
      </c>
      <c r="E17" s="21"/>
      <c r="F17" s="23"/>
    </row>
    <row r="18" spans="1:6" x14ac:dyDescent="0.25">
      <c r="A18" s="71" t="s">
        <v>35</v>
      </c>
      <c r="B18" s="14" t="s">
        <v>49</v>
      </c>
      <c r="C18" s="10" t="s">
        <v>10</v>
      </c>
      <c r="D18" s="77">
        <v>1542.06</v>
      </c>
      <c r="E18" s="10">
        <v>3222</v>
      </c>
      <c r="F18" s="24" t="s">
        <v>15</v>
      </c>
    </row>
    <row r="19" spans="1:6" ht="18.75" customHeight="1" thickBot="1" x14ac:dyDescent="0.3">
      <c r="A19" s="72" t="s">
        <v>8</v>
      </c>
      <c r="B19" s="20"/>
      <c r="C19" s="21"/>
      <c r="D19" s="78">
        <v>1542.06</v>
      </c>
      <c r="E19" s="21"/>
      <c r="F19" s="23"/>
    </row>
    <row r="20" spans="1:6" ht="19.5" customHeight="1" x14ac:dyDescent="0.25">
      <c r="A20" s="73" t="s">
        <v>88</v>
      </c>
      <c r="B20" s="30" t="s">
        <v>89</v>
      </c>
      <c r="C20" s="31" t="s">
        <v>9</v>
      </c>
      <c r="D20" s="79">
        <v>763.7</v>
      </c>
      <c r="E20" s="31">
        <v>3222</v>
      </c>
      <c r="F20" s="24" t="s">
        <v>15</v>
      </c>
    </row>
    <row r="21" spans="1:6" ht="15.75" customHeight="1" x14ac:dyDescent="0.25">
      <c r="A21" s="73"/>
      <c r="B21" s="30"/>
      <c r="C21" s="31"/>
      <c r="D21" s="79">
        <v>214.4</v>
      </c>
      <c r="E21" s="31">
        <v>3299</v>
      </c>
      <c r="F21" s="25" t="s">
        <v>82</v>
      </c>
    </row>
    <row r="22" spans="1:6" ht="15.75" customHeight="1" x14ac:dyDescent="0.25">
      <c r="A22" s="73"/>
      <c r="B22" s="30"/>
      <c r="C22" s="31"/>
      <c r="D22" s="79">
        <v>8.9700000000000006</v>
      </c>
      <c r="E22" s="10">
        <v>3221</v>
      </c>
      <c r="F22" s="25" t="s">
        <v>38</v>
      </c>
    </row>
    <row r="23" spans="1:6" ht="15" customHeight="1" thickBot="1" x14ac:dyDescent="0.3">
      <c r="A23" s="72" t="s">
        <v>41</v>
      </c>
      <c r="B23" s="30"/>
      <c r="C23" s="21"/>
      <c r="D23" s="78">
        <v>987.07</v>
      </c>
      <c r="E23" s="21"/>
      <c r="F23" s="25"/>
    </row>
    <row r="24" spans="1:6" ht="18.75" customHeight="1" x14ac:dyDescent="0.25">
      <c r="A24" s="71" t="s">
        <v>13</v>
      </c>
      <c r="B24" s="32" t="s">
        <v>14</v>
      </c>
      <c r="C24" s="10" t="s">
        <v>42</v>
      </c>
      <c r="D24" s="77">
        <v>633.85</v>
      </c>
      <c r="E24" s="10">
        <v>3222</v>
      </c>
      <c r="F24" s="24" t="s">
        <v>15</v>
      </c>
    </row>
    <row r="25" spans="1:6" x14ac:dyDescent="0.25">
      <c r="A25" s="71"/>
      <c r="B25" s="30"/>
      <c r="C25" s="10"/>
      <c r="D25" s="77">
        <v>121.37</v>
      </c>
      <c r="E25" s="10">
        <v>3299</v>
      </c>
      <c r="F25" s="25" t="s">
        <v>82</v>
      </c>
    </row>
    <row r="26" spans="1:6" ht="14.25" customHeight="1" thickBot="1" x14ac:dyDescent="0.3">
      <c r="A26" s="72" t="s">
        <v>8</v>
      </c>
      <c r="B26" s="20"/>
      <c r="C26" s="21"/>
      <c r="D26" s="78">
        <v>755.22</v>
      </c>
      <c r="E26" s="21"/>
      <c r="F26" s="23"/>
    </row>
    <row r="27" spans="1:6" ht="19.5" customHeight="1" x14ac:dyDescent="0.25">
      <c r="A27" s="74" t="s">
        <v>37</v>
      </c>
      <c r="B27" s="32" t="s">
        <v>40</v>
      </c>
      <c r="C27" s="33" t="s">
        <v>39</v>
      </c>
      <c r="D27" s="80">
        <v>24.89</v>
      </c>
      <c r="E27" s="33">
        <v>3238</v>
      </c>
      <c r="F27" s="67" t="s">
        <v>11</v>
      </c>
    </row>
    <row r="28" spans="1:6" ht="16.5" customHeight="1" thickBot="1" x14ac:dyDescent="0.3">
      <c r="A28" s="72" t="s">
        <v>8</v>
      </c>
      <c r="B28" s="20"/>
      <c r="C28" s="21"/>
      <c r="D28" s="78">
        <v>24.89</v>
      </c>
      <c r="E28" s="21"/>
      <c r="F28" s="23"/>
    </row>
    <row r="29" spans="1:6" x14ac:dyDescent="0.25">
      <c r="A29" s="75" t="s">
        <v>54</v>
      </c>
      <c r="B29" s="30" t="s">
        <v>66</v>
      </c>
      <c r="C29" s="33" t="s">
        <v>10</v>
      </c>
      <c r="D29" s="81">
        <v>850</v>
      </c>
      <c r="E29" s="31">
        <v>3239</v>
      </c>
      <c r="F29" s="25" t="s">
        <v>64</v>
      </c>
    </row>
    <row r="30" spans="1:6" ht="17.25" customHeight="1" thickBot="1" x14ac:dyDescent="0.3">
      <c r="A30" s="72" t="s">
        <v>8</v>
      </c>
      <c r="B30" s="20"/>
      <c r="C30" s="21"/>
      <c r="D30" s="78">
        <v>850</v>
      </c>
      <c r="E30" s="21"/>
      <c r="F30" s="23"/>
    </row>
    <row r="31" spans="1:6" ht="19.5" customHeight="1" x14ac:dyDescent="0.25">
      <c r="A31" s="76" t="s">
        <v>103</v>
      </c>
      <c r="B31" s="32" t="s">
        <v>104</v>
      </c>
      <c r="C31" s="33" t="s">
        <v>10</v>
      </c>
      <c r="D31" s="82">
        <v>100</v>
      </c>
      <c r="E31" s="33">
        <v>3239</v>
      </c>
      <c r="F31" s="25" t="s">
        <v>64</v>
      </c>
    </row>
    <row r="32" spans="1:6" ht="17.25" customHeight="1" thickBot="1" x14ac:dyDescent="0.3">
      <c r="A32" s="72" t="s">
        <v>8</v>
      </c>
      <c r="B32" s="20"/>
      <c r="C32" s="21"/>
      <c r="D32" s="78">
        <v>100</v>
      </c>
      <c r="E32" s="21"/>
      <c r="F32" s="23"/>
    </row>
    <row r="33" spans="1:6" ht="17.25" customHeight="1" x14ac:dyDescent="0.25">
      <c r="A33" s="73" t="s">
        <v>105</v>
      </c>
      <c r="B33" s="30" t="s">
        <v>106</v>
      </c>
      <c r="C33" s="31" t="s">
        <v>9</v>
      </c>
      <c r="D33" s="79">
        <v>462</v>
      </c>
      <c r="E33" s="31">
        <v>3299</v>
      </c>
      <c r="F33" s="25" t="s">
        <v>107</v>
      </c>
    </row>
    <row r="34" spans="1:6" ht="17.25" customHeight="1" thickBot="1" x14ac:dyDescent="0.3">
      <c r="A34" s="72" t="s">
        <v>8</v>
      </c>
      <c r="B34" s="68"/>
      <c r="C34" s="69"/>
      <c r="D34" s="78">
        <v>462</v>
      </c>
      <c r="E34" s="69"/>
      <c r="F34" s="70"/>
    </row>
    <row r="35" spans="1:6" ht="17.25" customHeight="1" x14ac:dyDescent="0.25">
      <c r="A35" s="73" t="s">
        <v>108</v>
      </c>
      <c r="B35" s="30" t="s">
        <v>109</v>
      </c>
      <c r="C35" s="31" t="s">
        <v>33</v>
      </c>
      <c r="D35" s="79">
        <v>677.88</v>
      </c>
      <c r="E35" s="31">
        <v>3222</v>
      </c>
      <c r="F35" s="24" t="s">
        <v>15</v>
      </c>
    </row>
    <row r="36" spans="1:6" ht="17.25" customHeight="1" thickBot="1" x14ac:dyDescent="0.3">
      <c r="A36" s="72" t="s">
        <v>8</v>
      </c>
      <c r="B36" s="20"/>
      <c r="C36" s="21"/>
      <c r="D36" s="78">
        <v>677.88</v>
      </c>
      <c r="E36" s="21"/>
      <c r="F36" s="23"/>
    </row>
    <row r="37" spans="1:6" ht="17.25" customHeight="1" x14ac:dyDescent="0.25">
      <c r="A37" s="73" t="s">
        <v>83</v>
      </c>
      <c r="B37" s="30" t="s">
        <v>84</v>
      </c>
      <c r="C37" s="31" t="s">
        <v>85</v>
      </c>
      <c r="D37" s="79">
        <v>207.93</v>
      </c>
      <c r="E37" s="31">
        <v>3223</v>
      </c>
      <c r="F37" s="25" t="s">
        <v>12</v>
      </c>
    </row>
    <row r="38" spans="1:6" ht="17.25" customHeight="1" thickBot="1" x14ac:dyDescent="0.3">
      <c r="A38" s="72" t="s">
        <v>8</v>
      </c>
      <c r="B38" s="20"/>
      <c r="C38" s="21"/>
      <c r="D38" s="78">
        <v>207.93</v>
      </c>
      <c r="E38" s="21"/>
      <c r="F38" s="23"/>
    </row>
    <row r="39" spans="1:6" ht="17.25" customHeight="1" x14ac:dyDescent="0.25">
      <c r="A39" s="83" t="s">
        <v>86</v>
      </c>
      <c r="B39" s="30" t="s">
        <v>87</v>
      </c>
      <c r="C39" s="31" t="s">
        <v>10</v>
      </c>
      <c r="D39" s="79">
        <v>377.33</v>
      </c>
      <c r="E39" s="31">
        <v>3224</v>
      </c>
      <c r="F39" s="25" t="s">
        <v>25</v>
      </c>
    </row>
    <row r="40" spans="1:6" ht="17.25" customHeight="1" thickBot="1" x14ac:dyDescent="0.3">
      <c r="A40" s="72" t="s">
        <v>8</v>
      </c>
      <c r="B40" s="20"/>
      <c r="C40" s="21"/>
      <c r="D40" s="78">
        <v>377.33</v>
      </c>
      <c r="E40" s="21"/>
      <c r="F40" s="23"/>
    </row>
    <row r="41" spans="1:6" x14ac:dyDescent="0.25">
      <c r="A41" s="71" t="s">
        <v>110</v>
      </c>
      <c r="B41" s="14" t="s">
        <v>112</v>
      </c>
      <c r="C41" s="10" t="s">
        <v>111</v>
      </c>
      <c r="D41" s="18">
        <v>705.41</v>
      </c>
      <c r="E41" s="10">
        <v>3812</v>
      </c>
      <c r="F41" s="42" t="s">
        <v>113</v>
      </c>
    </row>
    <row r="42" spans="1:6" ht="19.5" customHeight="1" thickBot="1" x14ac:dyDescent="0.3">
      <c r="A42" s="72" t="s">
        <v>8</v>
      </c>
      <c r="B42" s="20"/>
      <c r="C42" s="21"/>
      <c r="D42" s="22">
        <f>SUM(D41:D41)</f>
        <v>705.41</v>
      </c>
      <c r="E42" s="21"/>
      <c r="F42" s="23"/>
    </row>
    <row r="43" spans="1:6" ht="15" customHeight="1" x14ac:dyDescent="0.25">
      <c r="A43" s="74" t="s">
        <v>43</v>
      </c>
      <c r="B43" s="32" t="s">
        <v>44</v>
      </c>
      <c r="C43" s="33" t="s">
        <v>10</v>
      </c>
      <c r="D43" s="80">
        <v>399.62</v>
      </c>
      <c r="E43" s="33">
        <v>3224</v>
      </c>
      <c r="F43" s="25" t="s">
        <v>25</v>
      </c>
    </row>
    <row r="44" spans="1:6" ht="14.25" customHeight="1" thickBot="1" x14ac:dyDescent="0.3">
      <c r="A44" s="72" t="s">
        <v>8</v>
      </c>
      <c r="B44" s="20"/>
      <c r="C44" s="21"/>
      <c r="D44" s="78">
        <v>399.62</v>
      </c>
      <c r="E44" s="21"/>
      <c r="F44" s="23"/>
    </row>
    <row r="45" spans="1:6" ht="15" customHeight="1" x14ac:dyDescent="0.25">
      <c r="A45" s="84" t="s">
        <v>16</v>
      </c>
      <c r="B45" s="32" t="s">
        <v>17</v>
      </c>
      <c r="C45" s="33" t="s">
        <v>9</v>
      </c>
      <c r="D45" s="82">
        <v>364.98</v>
      </c>
      <c r="E45" s="33">
        <v>3234</v>
      </c>
      <c r="F45" s="24" t="s">
        <v>18</v>
      </c>
    </row>
    <row r="46" spans="1:6" ht="19.5" customHeight="1" thickBot="1" x14ac:dyDescent="0.3">
      <c r="A46" s="72" t="s">
        <v>8</v>
      </c>
      <c r="B46" s="20"/>
      <c r="C46" s="21"/>
      <c r="D46" s="78">
        <v>364.98</v>
      </c>
      <c r="E46" s="21"/>
      <c r="F46" s="23"/>
    </row>
    <row r="47" spans="1:6" ht="15" customHeight="1" x14ac:dyDescent="0.25">
      <c r="A47" s="84" t="s">
        <v>115</v>
      </c>
      <c r="B47" s="32" t="s">
        <v>116</v>
      </c>
      <c r="C47" s="33" t="s">
        <v>117</v>
      </c>
      <c r="D47" s="82">
        <v>80</v>
      </c>
      <c r="E47" s="33">
        <v>3299</v>
      </c>
      <c r="F47" s="25" t="s">
        <v>118</v>
      </c>
    </row>
    <row r="48" spans="1:6" ht="17.25" customHeight="1" thickBot="1" x14ac:dyDescent="0.3">
      <c r="A48" s="72" t="s">
        <v>8</v>
      </c>
      <c r="B48" s="20"/>
      <c r="C48" s="21"/>
      <c r="D48" s="78">
        <v>80</v>
      </c>
      <c r="E48" s="66"/>
      <c r="F48" s="23"/>
    </row>
    <row r="49" spans="1:6" ht="14.25" customHeight="1" x14ac:dyDescent="0.25">
      <c r="A49" s="84" t="s">
        <v>45</v>
      </c>
      <c r="B49" s="32" t="s">
        <v>28</v>
      </c>
      <c r="C49" s="33" t="s">
        <v>9</v>
      </c>
      <c r="D49" s="82">
        <v>91.64</v>
      </c>
      <c r="E49" s="33">
        <v>3431</v>
      </c>
      <c r="F49" s="24" t="s">
        <v>26</v>
      </c>
    </row>
    <row r="50" spans="1:6" ht="14.25" customHeight="1" thickBot="1" x14ac:dyDescent="0.3">
      <c r="A50" s="72" t="s">
        <v>8</v>
      </c>
      <c r="B50" s="20"/>
      <c r="C50" s="21"/>
      <c r="D50" s="78">
        <f>SUM(D49:D49)</f>
        <v>91.64</v>
      </c>
      <c r="E50" s="21"/>
      <c r="F50" s="23"/>
    </row>
    <row r="51" spans="1:6" ht="15" customHeight="1" x14ac:dyDescent="0.25">
      <c r="A51" s="84" t="s">
        <v>119</v>
      </c>
      <c r="B51" s="32" t="s">
        <v>120</v>
      </c>
      <c r="C51" s="33" t="s">
        <v>9</v>
      </c>
      <c r="D51" s="82">
        <v>420</v>
      </c>
      <c r="E51" s="33">
        <v>3232</v>
      </c>
      <c r="F51" s="25" t="s">
        <v>121</v>
      </c>
    </row>
    <row r="52" spans="1:6" ht="18" customHeight="1" thickBot="1" x14ac:dyDescent="0.3">
      <c r="A52" s="72" t="s">
        <v>8</v>
      </c>
      <c r="B52" s="20"/>
      <c r="C52" s="21"/>
      <c r="D52" s="78">
        <v>420</v>
      </c>
      <c r="E52" s="21"/>
      <c r="F52" s="23"/>
    </row>
    <row r="53" spans="1:6" ht="14.25" customHeight="1" x14ac:dyDescent="0.25">
      <c r="A53" s="84" t="s">
        <v>122</v>
      </c>
      <c r="B53" s="32" t="s">
        <v>123</v>
      </c>
      <c r="C53" s="33" t="s">
        <v>10</v>
      </c>
      <c r="D53" s="82">
        <v>1627.5</v>
      </c>
      <c r="E53" s="33">
        <v>3239</v>
      </c>
      <c r="F53" s="25" t="s">
        <v>143</v>
      </c>
    </row>
    <row r="54" spans="1:6" ht="17.25" customHeight="1" thickBot="1" x14ac:dyDescent="0.3">
      <c r="A54" s="72" t="s">
        <v>8</v>
      </c>
      <c r="B54" s="20"/>
      <c r="C54" s="21"/>
      <c r="D54" s="78">
        <f>SUM(D53:D53)</f>
        <v>1627.5</v>
      </c>
      <c r="E54" s="21"/>
      <c r="F54" s="23"/>
    </row>
    <row r="55" spans="1:6" ht="15" customHeight="1" x14ac:dyDescent="0.25">
      <c r="A55" s="84" t="s">
        <v>77</v>
      </c>
      <c r="B55" s="32" t="s">
        <v>46</v>
      </c>
      <c r="C55" s="33" t="s">
        <v>10</v>
      </c>
      <c r="D55" s="82">
        <v>53.09</v>
      </c>
      <c r="E55" s="33">
        <v>3235</v>
      </c>
      <c r="F55" s="24" t="s">
        <v>47</v>
      </c>
    </row>
    <row r="56" spans="1:6" ht="17.25" customHeight="1" thickBot="1" x14ac:dyDescent="0.3">
      <c r="A56" s="72" t="s">
        <v>8</v>
      </c>
      <c r="B56" s="20"/>
      <c r="C56" s="21"/>
      <c r="D56" s="78">
        <v>53.09</v>
      </c>
      <c r="E56" s="21"/>
      <c r="F56" s="23"/>
    </row>
    <row r="57" spans="1:6" ht="15" customHeight="1" x14ac:dyDescent="0.25">
      <c r="A57" s="84" t="s">
        <v>48</v>
      </c>
      <c r="B57" s="32" t="s">
        <v>50</v>
      </c>
      <c r="C57" s="33" t="s">
        <v>9</v>
      </c>
      <c r="D57" s="82">
        <v>80.45</v>
      </c>
      <c r="E57" s="33">
        <v>3221</v>
      </c>
      <c r="F57" s="25" t="s">
        <v>38</v>
      </c>
    </row>
    <row r="58" spans="1:6" ht="15.75" customHeight="1" thickBot="1" x14ac:dyDescent="0.3">
      <c r="A58" s="72" t="s">
        <v>8</v>
      </c>
      <c r="B58" s="20" t="s">
        <v>24</v>
      </c>
      <c r="C58" s="21"/>
      <c r="D58" s="78">
        <v>80.45</v>
      </c>
      <c r="E58" s="21"/>
      <c r="F58" s="23"/>
    </row>
    <row r="59" spans="1:6" x14ac:dyDescent="0.25">
      <c r="A59" s="85" t="s">
        <v>51</v>
      </c>
      <c r="B59" s="14" t="s">
        <v>52</v>
      </c>
      <c r="C59" s="10" t="s">
        <v>9</v>
      </c>
      <c r="D59" s="77">
        <v>71.38</v>
      </c>
      <c r="E59" s="10">
        <v>3238</v>
      </c>
      <c r="F59" s="24" t="s">
        <v>11</v>
      </c>
    </row>
    <row r="60" spans="1:6" ht="18.75" customHeight="1" thickBot="1" x14ac:dyDescent="0.3">
      <c r="A60" s="72" t="s">
        <v>8</v>
      </c>
      <c r="B60" s="20"/>
      <c r="C60" s="21"/>
      <c r="D60" s="78">
        <f>SUM(D59:D59)</f>
        <v>71.38</v>
      </c>
      <c r="E60" s="21"/>
      <c r="F60" s="23"/>
    </row>
    <row r="61" spans="1:6" ht="16.5" customHeight="1" x14ac:dyDescent="0.25">
      <c r="A61" s="73" t="s">
        <v>95</v>
      </c>
      <c r="B61" s="40" t="s">
        <v>94</v>
      </c>
      <c r="C61" s="41" t="s">
        <v>96</v>
      </c>
      <c r="D61" s="79">
        <v>65.38</v>
      </c>
      <c r="E61" s="41">
        <v>3234</v>
      </c>
      <c r="F61" s="42" t="s">
        <v>18</v>
      </c>
    </row>
    <row r="62" spans="1:6" ht="15" customHeight="1" thickBot="1" x14ac:dyDescent="0.3">
      <c r="A62" s="72" t="s">
        <v>8</v>
      </c>
      <c r="B62" s="20"/>
      <c r="C62" s="21"/>
      <c r="D62" s="78">
        <v>65.38</v>
      </c>
      <c r="E62" s="21"/>
      <c r="F62" s="23"/>
    </row>
    <row r="63" spans="1:6" ht="20.25" customHeight="1" x14ac:dyDescent="0.25">
      <c r="A63" s="73" t="s">
        <v>53</v>
      </c>
      <c r="B63" s="40" t="s">
        <v>71</v>
      </c>
      <c r="C63" s="41" t="s">
        <v>9</v>
      </c>
      <c r="D63" s="79">
        <v>190.36</v>
      </c>
      <c r="E63" s="41">
        <v>3238</v>
      </c>
      <c r="F63" s="42" t="s">
        <v>11</v>
      </c>
    </row>
    <row r="64" spans="1:6" ht="20.25" customHeight="1" thickBot="1" x14ac:dyDescent="0.3">
      <c r="A64" s="72" t="s">
        <v>8</v>
      </c>
      <c r="B64" s="20"/>
      <c r="C64" s="21"/>
      <c r="D64" s="78">
        <v>190.36</v>
      </c>
      <c r="E64" s="21"/>
      <c r="F64" s="23"/>
    </row>
    <row r="65" spans="1:6" ht="16.5" customHeight="1" x14ac:dyDescent="0.25">
      <c r="A65" s="73" t="s">
        <v>76</v>
      </c>
      <c r="B65" s="30" t="s">
        <v>65</v>
      </c>
      <c r="C65" s="31" t="s">
        <v>10</v>
      </c>
      <c r="D65" s="79">
        <v>233.31</v>
      </c>
      <c r="E65" s="31">
        <v>3234</v>
      </c>
      <c r="F65" s="42" t="s">
        <v>18</v>
      </c>
    </row>
    <row r="66" spans="1:6" ht="17.25" customHeight="1" thickBot="1" x14ac:dyDescent="0.3">
      <c r="A66" s="72" t="s">
        <v>8</v>
      </c>
      <c r="B66" s="20"/>
      <c r="C66" s="21"/>
      <c r="D66" s="78">
        <v>233.31</v>
      </c>
      <c r="E66" s="21"/>
      <c r="F66" s="23"/>
    </row>
    <row r="67" spans="1:6" ht="20.25" customHeight="1" x14ac:dyDescent="0.25">
      <c r="A67" s="73" t="s">
        <v>90</v>
      </c>
      <c r="B67" s="30" t="s">
        <v>91</v>
      </c>
      <c r="C67" s="31" t="s">
        <v>9</v>
      </c>
      <c r="D67" s="79">
        <v>177.14</v>
      </c>
      <c r="E67" s="31">
        <v>3231</v>
      </c>
      <c r="F67" s="25" t="s">
        <v>67</v>
      </c>
    </row>
    <row r="68" spans="1:6" ht="20.25" customHeight="1" thickBot="1" x14ac:dyDescent="0.3">
      <c r="A68" s="72" t="s">
        <v>8</v>
      </c>
      <c r="B68" s="20"/>
      <c r="C68" s="21"/>
      <c r="D68" s="78">
        <v>177.14</v>
      </c>
      <c r="E68" s="21"/>
      <c r="F68" s="23"/>
    </row>
    <row r="69" spans="1:6" ht="21" customHeight="1" x14ac:dyDescent="0.25">
      <c r="A69" s="73" t="s">
        <v>92</v>
      </c>
      <c r="B69" s="40" t="s">
        <v>93</v>
      </c>
      <c r="C69" s="41" t="s">
        <v>85</v>
      </c>
      <c r="D69" s="79">
        <v>95.08</v>
      </c>
      <c r="E69" s="41">
        <v>3221</v>
      </c>
      <c r="F69" s="25" t="s">
        <v>38</v>
      </c>
    </row>
    <row r="70" spans="1:6" ht="18" customHeight="1" thickBot="1" x14ac:dyDescent="0.3">
      <c r="A70" s="72" t="s">
        <v>8</v>
      </c>
      <c r="B70" s="20"/>
      <c r="C70" s="21"/>
      <c r="D70" s="78">
        <v>98.08</v>
      </c>
      <c r="E70" s="21"/>
      <c r="F70" s="23"/>
    </row>
    <row r="71" spans="1:6" ht="18" customHeight="1" x14ac:dyDescent="0.25">
      <c r="A71" s="73" t="s">
        <v>55</v>
      </c>
      <c r="B71" s="40" t="s">
        <v>70</v>
      </c>
      <c r="C71" s="41" t="s">
        <v>9</v>
      </c>
      <c r="D71" s="79">
        <v>1.66</v>
      </c>
      <c r="E71" s="41">
        <v>3238</v>
      </c>
      <c r="F71" s="42" t="s">
        <v>11</v>
      </c>
    </row>
    <row r="72" spans="1:6" ht="16.5" customHeight="1" thickBot="1" x14ac:dyDescent="0.3">
      <c r="A72" s="72" t="s">
        <v>8</v>
      </c>
      <c r="B72" s="20"/>
      <c r="C72" s="21"/>
      <c r="D72" s="78">
        <v>1.66</v>
      </c>
      <c r="E72" s="21"/>
      <c r="F72" s="23"/>
    </row>
    <row r="73" spans="1:6" ht="15" customHeight="1" x14ac:dyDescent="0.25">
      <c r="A73" s="73" t="s">
        <v>56</v>
      </c>
      <c r="B73" s="40" t="s">
        <v>68</v>
      </c>
      <c r="C73" s="41" t="s">
        <v>9</v>
      </c>
      <c r="D73" s="79">
        <v>17.72</v>
      </c>
      <c r="E73" s="41">
        <v>3231</v>
      </c>
      <c r="F73" s="42" t="s">
        <v>67</v>
      </c>
    </row>
    <row r="74" spans="1:6" ht="16.5" customHeight="1" thickBot="1" x14ac:dyDescent="0.3">
      <c r="A74" s="72" t="s">
        <v>8</v>
      </c>
      <c r="B74" s="20"/>
      <c r="C74" s="21"/>
      <c r="D74" s="78">
        <v>17.72</v>
      </c>
      <c r="E74" s="21"/>
      <c r="F74" s="23"/>
    </row>
    <row r="75" spans="1:6" ht="21.75" customHeight="1" x14ac:dyDescent="0.25">
      <c r="A75" s="73" t="s">
        <v>57</v>
      </c>
      <c r="B75" s="40" t="s">
        <v>69</v>
      </c>
      <c r="C75" s="41" t="s">
        <v>9</v>
      </c>
      <c r="D75" s="79">
        <v>197.5</v>
      </c>
      <c r="E75" s="41">
        <v>3235</v>
      </c>
      <c r="F75" s="42" t="s">
        <v>47</v>
      </c>
    </row>
    <row r="76" spans="1:6" ht="21.75" customHeight="1" thickBot="1" x14ac:dyDescent="0.3">
      <c r="A76" s="72" t="s">
        <v>8</v>
      </c>
      <c r="B76" s="20"/>
      <c r="C76" s="21"/>
      <c r="D76" s="78">
        <v>197.5</v>
      </c>
      <c r="E76" s="21"/>
      <c r="F76" s="23"/>
    </row>
    <row r="77" spans="1:6" ht="18" customHeight="1" x14ac:dyDescent="0.25">
      <c r="A77" s="73" t="s">
        <v>63</v>
      </c>
      <c r="B77" s="41">
        <v>62226620908</v>
      </c>
      <c r="C77" s="41" t="s">
        <v>9</v>
      </c>
      <c r="D77" s="79">
        <v>63.03</v>
      </c>
      <c r="E77" s="31">
        <v>3221</v>
      </c>
      <c r="F77" s="25" t="s">
        <v>38</v>
      </c>
    </row>
    <row r="78" spans="1:6" ht="18" customHeight="1" x14ac:dyDescent="0.25">
      <c r="A78" s="73"/>
      <c r="B78" s="41"/>
      <c r="C78" s="41"/>
      <c r="D78" s="79">
        <v>155.72999999999999</v>
      </c>
      <c r="E78" s="31">
        <v>3299</v>
      </c>
      <c r="F78" s="25" t="s">
        <v>114</v>
      </c>
    </row>
    <row r="79" spans="1:6" ht="18" customHeight="1" thickBot="1" x14ac:dyDescent="0.3">
      <c r="A79" s="72" t="s">
        <v>8</v>
      </c>
      <c r="B79" s="20"/>
      <c r="C79" s="21"/>
      <c r="D79" s="78">
        <v>218.76</v>
      </c>
      <c r="E79" s="21"/>
      <c r="F79" s="54"/>
    </row>
    <row r="80" spans="1:6" ht="18" customHeight="1" x14ac:dyDescent="0.25">
      <c r="A80" s="73" t="s">
        <v>97</v>
      </c>
      <c r="B80" s="30" t="s">
        <v>98</v>
      </c>
      <c r="C80" s="31" t="s">
        <v>99</v>
      </c>
      <c r="D80" s="79">
        <v>800</v>
      </c>
      <c r="E80" s="31">
        <v>3239</v>
      </c>
      <c r="F80" s="25" t="s">
        <v>64</v>
      </c>
    </row>
    <row r="81" spans="1:6" ht="18" customHeight="1" thickBot="1" x14ac:dyDescent="0.3">
      <c r="A81" s="72" t="s">
        <v>8</v>
      </c>
      <c r="B81" s="20"/>
      <c r="C81" s="21"/>
      <c r="D81" s="78">
        <v>800</v>
      </c>
      <c r="E81" s="21"/>
      <c r="F81" s="54"/>
    </row>
    <row r="82" spans="1:6" ht="18" customHeight="1" x14ac:dyDescent="0.25">
      <c r="A82" s="92" t="s">
        <v>132</v>
      </c>
      <c r="B82" s="99" t="s">
        <v>133</v>
      </c>
      <c r="C82" s="98" t="s">
        <v>9</v>
      </c>
      <c r="D82" s="93">
        <v>23.78</v>
      </c>
      <c r="E82" s="98">
        <v>3223</v>
      </c>
      <c r="F82" s="94" t="s">
        <v>134</v>
      </c>
    </row>
    <row r="83" spans="1:6" ht="18" customHeight="1" thickBot="1" x14ac:dyDescent="0.3">
      <c r="A83" s="72" t="s">
        <v>8</v>
      </c>
      <c r="B83" s="68"/>
      <c r="C83" s="69"/>
      <c r="D83" s="78">
        <v>23.78</v>
      </c>
      <c r="E83" s="21"/>
      <c r="F83" s="54"/>
    </row>
    <row r="84" spans="1:6" ht="18" customHeight="1" x14ac:dyDescent="0.25">
      <c r="A84" s="73" t="s">
        <v>124</v>
      </c>
      <c r="B84" s="86" t="s">
        <v>125</v>
      </c>
      <c r="C84" s="87" t="s">
        <v>126</v>
      </c>
      <c r="D84" s="79">
        <v>265.44</v>
      </c>
      <c r="E84" s="31">
        <v>3721</v>
      </c>
      <c r="F84" s="25" t="s">
        <v>127</v>
      </c>
    </row>
    <row r="85" spans="1:6" ht="18" customHeight="1" x14ac:dyDescent="0.25">
      <c r="A85" s="73" t="s">
        <v>128</v>
      </c>
      <c r="B85" s="86" t="s">
        <v>125</v>
      </c>
      <c r="C85" s="87" t="s">
        <v>10</v>
      </c>
      <c r="D85" s="79">
        <v>81.209999999999994</v>
      </c>
      <c r="E85" s="31">
        <v>3721</v>
      </c>
      <c r="F85" s="25" t="s">
        <v>127</v>
      </c>
    </row>
    <row r="86" spans="1:6" ht="18" customHeight="1" thickBot="1" x14ac:dyDescent="0.3">
      <c r="A86" s="91" t="s">
        <v>129</v>
      </c>
      <c r="B86" s="20" t="s">
        <v>125</v>
      </c>
      <c r="C86" s="21" t="s">
        <v>10</v>
      </c>
      <c r="D86" s="90">
        <v>98.8</v>
      </c>
      <c r="E86" s="21">
        <v>3721</v>
      </c>
      <c r="F86" s="23" t="s">
        <v>127</v>
      </c>
    </row>
    <row r="87" spans="1:6" ht="18" customHeight="1" thickBot="1" x14ac:dyDescent="0.3">
      <c r="A87" s="72" t="s">
        <v>130</v>
      </c>
      <c r="B87" s="68"/>
      <c r="C87" s="69"/>
      <c r="D87" s="22">
        <v>445.45</v>
      </c>
      <c r="E87" s="69"/>
      <c r="F87" s="70"/>
    </row>
    <row r="88" spans="1:6" ht="18" customHeight="1" x14ac:dyDescent="0.25">
      <c r="A88" s="92" t="s">
        <v>131</v>
      </c>
      <c r="B88" s="95" t="s">
        <v>125</v>
      </c>
      <c r="C88" s="39" t="s">
        <v>10</v>
      </c>
      <c r="D88" s="96">
        <v>1104</v>
      </c>
      <c r="E88" s="39">
        <v>3239</v>
      </c>
      <c r="F88" s="97" t="s">
        <v>140</v>
      </c>
    </row>
    <row r="89" spans="1:6" ht="18" customHeight="1" thickBot="1" x14ac:dyDescent="0.3">
      <c r="A89" s="72" t="s">
        <v>130</v>
      </c>
      <c r="B89" s="20"/>
      <c r="C89" s="21"/>
      <c r="D89" s="22">
        <v>1104</v>
      </c>
      <c r="E89" s="21"/>
      <c r="F89" s="23"/>
    </row>
    <row r="90" spans="1:6" ht="18" customHeight="1" x14ac:dyDescent="0.25">
      <c r="A90" s="92" t="s">
        <v>135</v>
      </c>
      <c r="B90" s="95" t="s">
        <v>136</v>
      </c>
      <c r="C90" s="39" t="s">
        <v>96</v>
      </c>
      <c r="D90" s="96">
        <v>136.5</v>
      </c>
      <c r="E90" s="39">
        <v>3299</v>
      </c>
      <c r="F90" s="97" t="s">
        <v>139</v>
      </c>
    </row>
    <row r="91" spans="1:6" ht="18" customHeight="1" thickBot="1" x14ac:dyDescent="0.3">
      <c r="A91" s="72" t="s">
        <v>130</v>
      </c>
      <c r="B91" s="20"/>
      <c r="C91" s="21"/>
      <c r="D91" s="22">
        <v>136.5</v>
      </c>
      <c r="E91" s="21"/>
      <c r="F91" s="23"/>
    </row>
    <row r="92" spans="1:6" ht="18" customHeight="1" x14ac:dyDescent="0.25">
      <c r="A92" s="92" t="s">
        <v>138</v>
      </c>
      <c r="B92" s="99" t="s">
        <v>125</v>
      </c>
      <c r="C92" s="98" t="s">
        <v>137</v>
      </c>
      <c r="D92" s="96">
        <v>35</v>
      </c>
      <c r="E92" s="98">
        <v>3299</v>
      </c>
      <c r="F92" s="97" t="s">
        <v>118</v>
      </c>
    </row>
    <row r="93" spans="1:6" ht="21" customHeight="1" thickBot="1" x14ac:dyDescent="0.3">
      <c r="A93" s="72" t="s">
        <v>130</v>
      </c>
      <c r="B93" s="20"/>
      <c r="C93" s="21"/>
      <c r="D93" s="22">
        <v>35</v>
      </c>
      <c r="E93" s="21"/>
      <c r="F93" s="23"/>
    </row>
    <row r="94" spans="1:6" ht="27" customHeight="1" thickBot="1" x14ac:dyDescent="0.3">
      <c r="A94" s="100" t="s">
        <v>61</v>
      </c>
      <c r="B94" s="44"/>
      <c r="C94" s="45"/>
      <c r="D94" s="46">
        <v>22284.35</v>
      </c>
      <c r="E94" s="27"/>
      <c r="F94" s="28"/>
    </row>
    <row r="95" spans="1:6" ht="15.75" x14ac:dyDescent="0.25">
      <c r="A95" s="101"/>
      <c r="B95" s="47"/>
      <c r="C95" s="48"/>
      <c r="D95" s="49"/>
      <c r="E95" s="39"/>
      <c r="F95" s="50"/>
    </row>
    <row r="96" spans="1:6" ht="19.5" thickBot="1" x14ac:dyDescent="0.3">
      <c r="A96" s="102" t="s">
        <v>59</v>
      </c>
      <c r="B96" s="20"/>
      <c r="C96" s="21"/>
      <c r="D96" s="22"/>
      <c r="E96" s="21"/>
      <c r="F96" s="25"/>
    </row>
    <row r="97" spans="1:6" ht="24" customHeight="1" x14ac:dyDescent="0.25">
      <c r="A97" s="71" t="s">
        <v>60</v>
      </c>
      <c r="B97" s="14"/>
      <c r="C97" s="10"/>
      <c r="D97" s="34">
        <v>110950.09</v>
      </c>
      <c r="E97" s="35">
        <v>3111</v>
      </c>
      <c r="F97" s="36" t="s">
        <v>81</v>
      </c>
    </row>
    <row r="98" spans="1:6" ht="22.5" customHeight="1" x14ac:dyDescent="0.25">
      <c r="A98" s="71" t="s">
        <v>60</v>
      </c>
      <c r="B98" s="14"/>
      <c r="C98" s="10"/>
      <c r="D98" s="34">
        <v>17040.45</v>
      </c>
      <c r="E98" s="35">
        <v>3162</v>
      </c>
      <c r="F98" s="37" t="s">
        <v>142</v>
      </c>
    </row>
    <row r="99" spans="1:6" ht="21.75" customHeight="1" x14ac:dyDescent="0.25">
      <c r="A99" s="75" t="s">
        <v>60</v>
      </c>
      <c r="B99" s="30"/>
      <c r="C99" s="31"/>
      <c r="D99" s="51">
        <v>4860.8500000000004</v>
      </c>
      <c r="E99" s="52">
        <v>3212</v>
      </c>
      <c r="F99" s="38" t="s">
        <v>80</v>
      </c>
    </row>
    <row r="100" spans="1:6" ht="21" customHeight="1" x14ac:dyDescent="0.25">
      <c r="A100" s="75" t="s">
        <v>60</v>
      </c>
      <c r="B100" s="30"/>
      <c r="C100" s="31"/>
      <c r="D100" s="51">
        <v>18600</v>
      </c>
      <c r="E100" s="52">
        <v>3121</v>
      </c>
      <c r="F100" s="88" t="s">
        <v>141</v>
      </c>
    </row>
    <row r="101" spans="1:6" ht="21.75" customHeight="1" x14ac:dyDescent="0.25">
      <c r="A101" s="75" t="s">
        <v>60</v>
      </c>
      <c r="B101" s="30"/>
      <c r="C101" s="31"/>
      <c r="D101" s="51">
        <v>1948.8</v>
      </c>
      <c r="E101" s="52">
        <v>3211</v>
      </c>
      <c r="F101" s="38" t="s">
        <v>78</v>
      </c>
    </row>
    <row r="102" spans="1:6" ht="21.75" customHeight="1" thickBot="1" x14ac:dyDescent="0.3">
      <c r="A102" s="53"/>
      <c r="B102" s="55"/>
      <c r="C102" s="56"/>
      <c r="D102" s="57">
        <v>336</v>
      </c>
      <c r="E102" s="60">
        <v>3295</v>
      </c>
      <c r="F102" s="58" t="s">
        <v>79</v>
      </c>
    </row>
    <row r="103" spans="1:6" ht="24" customHeight="1" thickBot="1" x14ac:dyDescent="0.3">
      <c r="A103" s="62" t="s">
        <v>62</v>
      </c>
      <c r="B103" s="26"/>
      <c r="C103" s="27"/>
      <c r="D103" s="63">
        <v>153736.19</v>
      </c>
      <c r="E103" s="64"/>
      <c r="F103" s="65"/>
    </row>
    <row r="104" spans="1:6" ht="21" customHeight="1" thickBot="1" x14ac:dyDescent="0.3">
      <c r="A104" s="61" t="s">
        <v>27</v>
      </c>
      <c r="B104" s="20"/>
      <c r="C104" s="21"/>
      <c r="D104" s="59">
        <v>176020.54</v>
      </c>
      <c r="E104" s="21"/>
      <c r="F104" s="23"/>
    </row>
    <row r="105" spans="1:6" x14ac:dyDescent="0.25">
      <c r="B105"/>
      <c r="D105"/>
    </row>
    <row r="106" spans="1:6" x14ac:dyDescent="0.25">
      <c r="A106" t="s">
        <v>72</v>
      </c>
      <c r="B106"/>
      <c r="D106"/>
      <c r="F106" t="s">
        <v>74</v>
      </c>
    </row>
    <row r="107" spans="1:6" x14ac:dyDescent="0.25">
      <c r="A107" s="9" t="s">
        <v>73</v>
      </c>
      <c r="B107" s="14"/>
      <c r="C107" s="10"/>
      <c r="D107" s="18"/>
      <c r="E107" s="10"/>
      <c r="F107" s="9" t="s">
        <v>75</v>
      </c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6" x14ac:dyDescent="0.25">
      <c r="A4017" s="9"/>
      <c r="B4017" s="14"/>
      <c r="C4017" s="10"/>
      <c r="D4017" s="18"/>
      <c r="E4017" s="10"/>
      <c r="F4017" s="9"/>
    </row>
    <row r="4018" spans="1:6" x14ac:dyDescent="0.25">
      <c r="A4018" s="9"/>
      <c r="B4018" s="14"/>
      <c r="C4018" s="10"/>
      <c r="D4018" s="18"/>
      <c r="E4018" s="10"/>
      <c r="F4018" s="9"/>
    </row>
    <row r="4019" spans="1:6" x14ac:dyDescent="0.25">
      <c r="A4019" s="9"/>
      <c r="B4019" s="14"/>
      <c r="C4019" s="10"/>
      <c r="D4019" s="18"/>
      <c r="E4019" s="10"/>
      <c r="F4019" s="9"/>
    </row>
    <row r="4020" spans="1:6" x14ac:dyDescent="0.25">
      <c r="A4020" s="9"/>
      <c r="B4020" s="14"/>
      <c r="C4020" s="10"/>
      <c r="D4020" s="18"/>
      <c r="E4020" s="10"/>
      <c r="F4020" s="9"/>
    </row>
    <row r="4021" spans="1:6" x14ac:dyDescent="0.25">
      <c r="A4021" s="9"/>
      <c r="B4021" s="14"/>
      <c r="C4021" s="10"/>
      <c r="D4021" s="18"/>
      <c r="E4021" s="10"/>
      <c r="F4021" s="9"/>
    </row>
    <row r="4022" spans="1:6" x14ac:dyDescent="0.25">
      <c r="A4022" s="9"/>
      <c r="B4022" s="14"/>
      <c r="C4022" s="10"/>
      <c r="D4022" s="18"/>
      <c r="E4022" s="10"/>
      <c r="F4022" s="9"/>
    </row>
    <row r="4023" spans="1:6" x14ac:dyDescent="0.25">
      <c r="A4023" s="9"/>
      <c r="B4023" s="14"/>
      <c r="C4023" s="10"/>
      <c r="D4023" s="18"/>
      <c r="E4023" s="10"/>
      <c r="F4023" s="9"/>
    </row>
    <row r="4024" spans="1:6" x14ac:dyDescent="0.25">
      <c r="A4024" s="9"/>
      <c r="B4024" s="14"/>
      <c r="C4024" s="10"/>
      <c r="D4024" s="18"/>
      <c r="E4024" s="10"/>
      <c r="F4024" s="9"/>
    </row>
    <row r="4025" spans="1:6" x14ac:dyDescent="0.25">
      <c r="A4025" s="9"/>
      <c r="B4025" s="14"/>
      <c r="C4025" s="10"/>
      <c r="D4025" s="18"/>
      <c r="E4025" s="10"/>
      <c r="F4025" s="9"/>
    </row>
    <row r="4026" spans="1:6" x14ac:dyDescent="0.25">
      <c r="A4026" s="9"/>
      <c r="B4026" s="14"/>
      <c r="C4026" s="10"/>
      <c r="D4026" s="18"/>
      <c r="E4026" s="10"/>
      <c r="F4026" s="9"/>
    </row>
    <row r="4027" spans="1:6" x14ac:dyDescent="0.25">
      <c r="A4027" s="9"/>
      <c r="B4027" s="14"/>
      <c r="C4027" s="10"/>
      <c r="D4027" s="18"/>
      <c r="E4027" s="10"/>
      <c r="F4027" s="9"/>
    </row>
    <row r="4028" spans="1:6" x14ac:dyDescent="0.25">
      <c r="A4028" s="9"/>
      <c r="B4028" s="14"/>
      <c r="C4028" s="10"/>
      <c r="D4028" s="18"/>
      <c r="E4028" s="10"/>
      <c r="F4028" s="9"/>
    </row>
    <row r="4029" spans="1:6" x14ac:dyDescent="0.25">
      <c r="A4029" s="9"/>
      <c r="B4029" s="14"/>
      <c r="C4029" s="10"/>
      <c r="D4029" s="18"/>
      <c r="E4029" s="10"/>
      <c r="F4029" s="9"/>
    </row>
    <row r="4030" spans="1:6" x14ac:dyDescent="0.25">
      <c r="A4030" s="9"/>
      <c r="B4030" s="14"/>
      <c r="C4030" s="10"/>
      <c r="D4030" s="18"/>
      <c r="E4030" s="10"/>
      <c r="F4030" s="9"/>
    </row>
    <row r="4031" spans="1:6" x14ac:dyDescent="0.25">
      <c r="A4031" s="9"/>
    </row>
    <row r="4032" spans="1:6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  <row r="4501" spans="1:1" x14ac:dyDescent="0.25">
      <c r="A4501" s="9"/>
    </row>
    <row r="4502" spans="1:1" x14ac:dyDescent="0.25">
      <c r="A4502" s="9"/>
    </row>
    <row r="4503" spans="1:1" x14ac:dyDescent="0.25">
      <c r="A4503" s="9"/>
    </row>
    <row r="4504" spans="1:1" x14ac:dyDescent="0.25">
      <c r="A4504" s="9"/>
    </row>
    <row r="4505" spans="1:1" x14ac:dyDescent="0.25">
      <c r="A4505" s="9"/>
    </row>
    <row r="4506" spans="1:1" x14ac:dyDescent="0.25">
      <c r="A4506" s="9"/>
    </row>
    <row r="4507" spans="1:1" x14ac:dyDescent="0.25">
      <c r="A4507" s="9"/>
    </row>
    <row r="4508" spans="1:1" x14ac:dyDescent="0.25">
      <c r="A4508" s="9"/>
    </row>
    <row r="4509" spans="1:1" x14ac:dyDescent="0.25">
      <c r="A4509" s="9"/>
    </row>
    <row r="4510" spans="1:1" x14ac:dyDescent="0.25">
      <c r="A4510" s="9"/>
    </row>
    <row r="4511" spans="1:1" x14ac:dyDescent="0.25">
      <c r="A4511" s="9"/>
    </row>
    <row r="4512" spans="1:1" x14ac:dyDescent="0.25">
      <c r="A4512" s="9"/>
    </row>
    <row r="4513" spans="1:1" x14ac:dyDescent="0.25">
      <c r="A4513" s="9"/>
    </row>
    <row r="4514" spans="1:1" x14ac:dyDescent="0.25">
      <c r="A4514" s="9"/>
    </row>
  </sheetData>
  <mergeCells count="1">
    <mergeCell ref="A4:B4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Slavica</cp:lastModifiedBy>
  <cp:lastPrinted>2024-07-17T07:54:49Z</cp:lastPrinted>
  <dcterms:created xsi:type="dcterms:W3CDTF">2024-03-05T11:42:46Z</dcterms:created>
  <dcterms:modified xsi:type="dcterms:W3CDTF">2024-07-17T07:56:29Z</dcterms:modified>
</cp:coreProperties>
</file>