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4630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9" i="1" l="1"/>
</calcChain>
</file>

<file path=xl/sharedStrings.xml><?xml version="1.0" encoding="utf-8"?>
<sst xmlns="http://schemas.openxmlformats.org/spreadsheetml/2006/main" count="158" uniqueCount="104">
  <si>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</si>
  <si>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</si>
  <si>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</si>
  <si>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</si>
  <si>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</si>
  <si>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</si>
  <si>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</si>
  <si>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 xml:space="preserve"> ZAGREB</t>
  </si>
  <si>
    <t>Ukupno:</t>
  </si>
  <si>
    <t>ZAGREB</t>
  </si>
  <si>
    <t>IVANIĆ GRAD</t>
  </si>
  <si>
    <t>RAČUNALNE USLUGE</t>
  </si>
  <si>
    <t>ENERGIJA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</si>
  <si>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</si>
  <si>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</si>
  <si>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</si>
  <si>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</si>
  <si>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</si>
  <si>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</si>
  <si>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</si>
  <si>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</si>
  <si>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07179054100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</si>
  <si>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</si>
  <si>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</si>
  <si>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</si>
  <si>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</si>
  <si>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</si>
  <si>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</si>
  <si>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LEDO plus d.o.o., ZAGREB</t>
  </si>
  <si>
    <t>VRBOVEC</t>
  </si>
  <si>
    <t>VARAŽDIN</t>
  </si>
  <si>
    <t>76842508189</t>
  </si>
  <si>
    <t>UREDSKI MATERIJAL I OSTALI  MAT. RASHODI</t>
  </si>
  <si>
    <t>VELIKA GORICA</t>
  </si>
  <si>
    <t>Ukupo</t>
  </si>
  <si>
    <t>PRIVREDNA BANKA ZAGREB</t>
  </si>
  <si>
    <t>ZAKUPNINE I NAJAM</t>
  </si>
  <si>
    <t>17847110267</t>
  </si>
  <si>
    <t>DOKUMENTIT</t>
  </si>
  <si>
    <t>FINANCIJSKA AGENCIJA</t>
  </si>
  <si>
    <t>HRVATSKA POŠTA</t>
  </si>
  <si>
    <t>OPTI PRINT ADRIA</t>
  </si>
  <si>
    <t>KATEGORIJA 1 PRIMATELJA SREDSTAVA</t>
  </si>
  <si>
    <t>KATEGORIJA 2 PRIMATELJA SREDSTAVA</t>
  </si>
  <si>
    <t>ZAPOSLENICI  ŠKOLE</t>
  </si>
  <si>
    <t>UKUPNO 1 PRIMATELJA SREDSTAVA</t>
  </si>
  <si>
    <t>UKUPNO KATEGORIJA 2 PRIMATELJA SREDSTAVA:</t>
  </si>
  <si>
    <t>8505163109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</si>
  <si>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</si>
  <si>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</si>
  <si>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</si>
  <si>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</si>
  <si>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</si>
  <si>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</si>
  <si>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</si>
  <si>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</si>
  <si>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</si>
  <si>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</si>
  <si>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</si>
  <si>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</si>
  <si>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</si>
  <si>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>OSIJEK</t>
  </si>
  <si>
    <t xml:space="preserve">HRVATSKI TELEKOM </t>
  </si>
  <si>
    <t>81793146560</t>
  </si>
  <si>
    <t>DOPRINOS NA BRUTO PLAĆU ZA ZDRAVSTVENO OSIGURANJE</t>
  </si>
  <si>
    <t>KOPRIVNICA</t>
  </si>
  <si>
    <t>189285523252</t>
  </si>
  <si>
    <t>PODRAVKA d.d.</t>
  </si>
  <si>
    <t>HEP- OPSKRBA D.O.O.</t>
  </si>
  <si>
    <t>63073332379</t>
  </si>
  <si>
    <t>TRGOVAČKI OBRT DA-DO</t>
  </si>
  <si>
    <t>55575297999</t>
  </si>
  <si>
    <t>KONZUM PLUS D.O.O.</t>
  </si>
  <si>
    <t>62226620908</t>
  </si>
  <si>
    <t>UKUPNO</t>
  </si>
  <si>
    <t>07928109478</t>
  </si>
  <si>
    <t>UDRUGA LANAC KRETANJA,</t>
  </si>
  <si>
    <t>JYSK D.O.O. ZAGREB</t>
  </si>
  <si>
    <t>64729046835</t>
  </si>
  <si>
    <t>USLUGE TEKUĆEG I INVESTICIJSKOG ODRŽAVANJA</t>
  </si>
  <si>
    <t>RIJEKA</t>
  </si>
  <si>
    <t>CD-DATA, VLASNIK BORIS LEMIĆ</t>
  </si>
  <si>
    <t>SOLDERED ELECTRONICS D.O.O.</t>
  </si>
  <si>
    <t>83200237288</t>
  </si>
  <si>
    <t>HRVATSKO DRUŠTVO GLAZBENIH I PLESNIH PEDAGOGA</t>
  </si>
  <si>
    <t>97475640707</t>
  </si>
  <si>
    <t>ČLANARINE</t>
  </si>
  <si>
    <t>29035933600</t>
  </si>
  <si>
    <t>ČAKOVEC</t>
  </si>
  <si>
    <t>MEĐIMURJE-PLIN D.O.O.</t>
  </si>
  <si>
    <t>ENERGENTI</t>
  </si>
  <si>
    <t>PLODINE D.D.</t>
  </si>
  <si>
    <t>MM ELEKTROINSTALACIJE D.O.O.</t>
  </si>
  <si>
    <t>66899384482</t>
  </si>
  <si>
    <t>KRIŽ</t>
  </si>
  <si>
    <t>TEDI POSLOVANJE D.O.O.</t>
  </si>
  <si>
    <t>05614216244</t>
  </si>
  <si>
    <t>SITNI INVENTAR</t>
  </si>
  <si>
    <t xml:space="preserve"> </t>
  </si>
  <si>
    <t>BOŽIĆNICA ZA PRETHODNO RAZDOBLJE</t>
  </si>
  <si>
    <t>REGRES ZA PRETHODNO RAZDOBLJE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</si>
  <si>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</si>
  <si>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Isplata sredstava za razdoblje: 01. 01. 2025. do 31. 01. 2025.</t>
  </si>
  <si>
    <t>Ivanić-Grad, 17. 02.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</si>
</sst>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9" xfId="0" applyNumberFormat="1" applyFill="1" applyBorder="1" applyAlignment="1">
      <alignment horizontal="right" vertical="center"/>
    </xf>
    <xf numFmtId="164" fontId="0" fillId="0" borderId="9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0" fillId="0" borderId="11" xfId="0" applyFont="1" applyBorder="1" applyAlignment="1">
      <alignment horizontal="left" vertical="center"/>
    </xf>
    <xf numFmtId="0" fontId="0" fillId="0" borderId="13" xfId="0" applyBorder="1"/>
    <xf numFmtId="0" fontId="7" fillId="0" borderId="0" xfId="0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43" fontId="10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" fontId="6" fillId="0" borderId="14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center"/>
    </xf>
    <xf numFmtId="0" fontId="0" fillId="0" borderId="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78"/>
  <sheetViews>
    <sheetView tabSelected="1" topLeftCell="A55" zoomScaleNormal="100" workbookViewId="0">
      <selection activeCell="A72" sqref="A7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26</v>
      </c>
      <c r="F1" s="27" t="s">
        <v>25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86" t="s">
        <v>102</v>
      </c>
      <c r="B4" s="87"/>
    </row>
    <row r="5" spans="1:6" ht="14.25" customHeight="1" x14ac:dyDescent="0.25">
      <c r="A5" s="2"/>
    </row>
    <row r="6" spans="1:6" ht="19.5" customHeight="1" thickBot="1" x14ac:dyDescent="0.35">
      <c r="A6" s="36" t="s">
        <v>42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83" t="s">
        <v>28</v>
      </c>
      <c r="B8" s="14" t="s">
        <v>21</v>
      </c>
      <c r="C8" s="10" t="s">
        <v>7</v>
      </c>
      <c r="D8" s="52">
        <v>884.23</v>
      </c>
      <c r="E8" s="10">
        <v>3222</v>
      </c>
      <c r="F8" s="23" t="s">
        <v>13</v>
      </c>
    </row>
    <row r="9" spans="1:6" ht="16.5" customHeight="1" thickBot="1" x14ac:dyDescent="0.3">
      <c r="A9" s="50" t="s">
        <v>8</v>
      </c>
      <c r="B9" s="20"/>
      <c r="C9" s="21"/>
      <c r="D9" s="53">
        <f>SUM(D8,)</f>
        <v>884.23</v>
      </c>
      <c r="E9" s="21"/>
      <c r="F9" s="22"/>
    </row>
    <row r="10" spans="1:6" x14ac:dyDescent="0.25">
      <c r="A10" s="80" t="s">
        <v>27</v>
      </c>
      <c r="B10" s="14" t="s">
        <v>31</v>
      </c>
      <c r="C10" s="10" t="s">
        <v>9</v>
      </c>
      <c r="D10" s="52">
        <v>839.55</v>
      </c>
      <c r="E10" s="10">
        <v>3222</v>
      </c>
      <c r="F10" s="23" t="s">
        <v>13</v>
      </c>
    </row>
    <row r="11" spans="1:6" ht="15" customHeight="1" thickBot="1" x14ac:dyDescent="0.3">
      <c r="A11" s="50" t="s">
        <v>8</v>
      </c>
      <c r="B11" s="20"/>
      <c r="C11" s="21"/>
      <c r="D11" s="53">
        <v>839.55</v>
      </c>
      <c r="E11" s="21"/>
      <c r="F11" s="22"/>
    </row>
    <row r="12" spans="1:6" x14ac:dyDescent="0.25">
      <c r="A12" s="80" t="s">
        <v>19</v>
      </c>
      <c r="B12" s="30" t="s">
        <v>20</v>
      </c>
      <c r="C12" s="10" t="s">
        <v>29</v>
      </c>
      <c r="D12" s="52">
        <v>817.78</v>
      </c>
      <c r="E12" s="10">
        <v>3222</v>
      </c>
      <c r="F12" s="23" t="s">
        <v>13</v>
      </c>
    </row>
    <row r="13" spans="1:6" ht="18" customHeight="1" thickBot="1" x14ac:dyDescent="0.3">
      <c r="A13" s="50" t="s">
        <v>8</v>
      </c>
      <c r="B13" s="20"/>
      <c r="C13" s="21"/>
      <c r="D13" s="53">
        <v>817.78</v>
      </c>
      <c r="E13" s="21"/>
      <c r="F13" s="22"/>
    </row>
    <row r="14" spans="1:6" ht="18" customHeight="1" x14ac:dyDescent="0.25">
      <c r="A14" s="80" t="s">
        <v>17</v>
      </c>
      <c r="B14" s="30" t="s">
        <v>18</v>
      </c>
      <c r="C14" s="10" t="s">
        <v>30</v>
      </c>
      <c r="D14" s="52">
        <v>777.53</v>
      </c>
      <c r="E14" s="10">
        <v>3222</v>
      </c>
      <c r="F14" s="23" t="s">
        <v>13</v>
      </c>
    </row>
    <row r="15" spans="1:6" ht="19.5" customHeight="1" thickBot="1" x14ac:dyDescent="0.3">
      <c r="A15" s="50" t="s">
        <v>8</v>
      </c>
      <c r="B15" s="20"/>
      <c r="C15" s="21"/>
      <c r="D15" s="53">
        <v>777.53</v>
      </c>
      <c r="E15" s="21"/>
      <c r="F15" s="22"/>
    </row>
    <row r="16" spans="1:6" ht="19.5" customHeight="1" x14ac:dyDescent="0.25">
      <c r="A16" s="80" t="s">
        <v>70</v>
      </c>
      <c r="B16" s="14" t="s">
        <v>71</v>
      </c>
      <c r="C16" s="10" t="s">
        <v>9</v>
      </c>
      <c r="D16" s="52">
        <v>807.6</v>
      </c>
      <c r="E16" s="10">
        <v>3222</v>
      </c>
      <c r="F16" s="23" t="s">
        <v>13</v>
      </c>
    </row>
    <row r="17" spans="1:6" ht="21" customHeight="1" thickBot="1" x14ac:dyDescent="0.3">
      <c r="A17" s="50" t="s">
        <v>8</v>
      </c>
      <c r="B17" s="20"/>
      <c r="C17" s="21"/>
      <c r="D17" s="53">
        <v>807.6</v>
      </c>
      <c r="E17" s="21"/>
      <c r="F17" s="22"/>
    </row>
    <row r="18" spans="1:6" x14ac:dyDescent="0.25">
      <c r="A18" s="80" t="s">
        <v>82</v>
      </c>
      <c r="B18" s="14" t="s">
        <v>83</v>
      </c>
      <c r="C18" s="10" t="s">
        <v>61</v>
      </c>
      <c r="D18" s="52">
        <v>32.799999999999997</v>
      </c>
      <c r="E18" s="10">
        <v>3222</v>
      </c>
      <c r="F18" s="23" t="s">
        <v>13</v>
      </c>
    </row>
    <row r="19" spans="1:6" ht="18.75" customHeight="1" thickBot="1" x14ac:dyDescent="0.3">
      <c r="A19" s="50" t="s">
        <v>8</v>
      </c>
      <c r="B19" s="20"/>
      <c r="C19" s="21"/>
      <c r="D19" s="53">
        <v>32.799999999999997</v>
      </c>
      <c r="E19" s="21"/>
      <c r="F19" s="22"/>
    </row>
    <row r="20" spans="1:6" ht="19.5" customHeight="1" x14ac:dyDescent="0.25">
      <c r="A20" s="51" t="s">
        <v>84</v>
      </c>
      <c r="B20" s="28" t="s">
        <v>85</v>
      </c>
      <c r="C20" s="10" t="s">
        <v>9</v>
      </c>
      <c r="D20" s="54">
        <v>360</v>
      </c>
      <c r="E20" s="29">
        <v>3294</v>
      </c>
      <c r="F20" s="23" t="s">
        <v>86</v>
      </c>
    </row>
    <row r="21" spans="1:6" ht="15.75" customHeight="1" thickBot="1" x14ac:dyDescent="0.3">
      <c r="A21" s="50" t="s">
        <v>34</v>
      </c>
      <c r="B21" s="28"/>
      <c r="C21" s="21"/>
      <c r="D21" s="53">
        <v>360</v>
      </c>
      <c r="E21" s="49"/>
      <c r="F21" s="59"/>
    </row>
    <row r="22" spans="1:6" ht="15.75" customHeight="1" x14ac:dyDescent="0.25">
      <c r="A22" s="80" t="s">
        <v>89</v>
      </c>
      <c r="B22" s="30" t="s">
        <v>87</v>
      </c>
      <c r="C22" s="10" t="s">
        <v>88</v>
      </c>
      <c r="D22" s="52">
        <v>24.9</v>
      </c>
      <c r="E22" s="10">
        <v>3223</v>
      </c>
      <c r="F22" s="23" t="s">
        <v>90</v>
      </c>
    </row>
    <row r="23" spans="1:6" ht="20.25" customHeight="1" thickBot="1" x14ac:dyDescent="0.3">
      <c r="A23" s="50" t="s">
        <v>8</v>
      </c>
      <c r="B23" s="20"/>
      <c r="C23" s="21"/>
      <c r="D23" s="53">
        <v>24.9</v>
      </c>
      <c r="E23" s="21"/>
      <c r="F23" s="22"/>
    </row>
    <row r="24" spans="1:6" ht="18.75" customHeight="1" x14ac:dyDescent="0.25">
      <c r="A24" s="81" t="s">
        <v>81</v>
      </c>
      <c r="B24" s="30" t="s">
        <v>75</v>
      </c>
      <c r="C24" s="31" t="s">
        <v>33</v>
      </c>
      <c r="D24" s="55">
        <v>30</v>
      </c>
      <c r="E24" s="31">
        <v>3238</v>
      </c>
      <c r="F24" s="47" t="s">
        <v>11</v>
      </c>
    </row>
    <row r="25" spans="1:6" ht="18.75" customHeight="1" thickBot="1" x14ac:dyDescent="0.3">
      <c r="A25" s="50" t="s">
        <v>8</v>
      </c>
      <c r="B25" s="20"/>
      <c r="C25" s="21"/>
      <c r="D25" s="53">
        <v>30</v>
      </c>
      <c r="E25" s="21"/>
      <c r="F25" s="22"/>
    </row>
    <row r="26" spans="1:6" x14ac:dyDescent="0.25">
      <c r="A26" s="84" t="s">
        <v>77</v>
      </c>
      <c r="B26" s="30" t="s">
        <v>78</v>
      </c>
      <c r="C26" s="31" t="s">
        <v>9</v>
      </c>
      <c r="D26" s="56">
        <v>73</v>
      </c>
      <c r="E26" s="31">
        <v>3221</v>
      </c>
      <c r="F26" s="24" t="s">
        <v>32</v>
      </c>
    </row>
    <row r="27" spans="1:6" ht="17.25" customHeight="1" thickBot="1" x14ac:dyDescent="0.3">
      <c r="A27" s="50" t="s">
        <v>8</v>
      </c>
      <c r="B27" s="20"/>
      <c r="C27" s="21"/>
      <c r="D27" s="53">
        <v>73</v>
      </c>
      <c r="E27" s="21"/>
      <c r="F27" s="22"/>
    </row>
    <row r="28" spans="1:6" ht="17.25" customHeight="1" x14ac:dyDescent="0.25">
      <c r="A28" s="51" t="s">
        <v>68</v>
      </c>
      <c r="B28" s="28" t="s">
        <v>69</v>
      </c>
      <c r="C28" s="29" t="s">
        <v>9</v>
      </c>
      <c r="D28" s="54">
        <v>2597.67</v>
      </c>
      <c r="E28" s="29">
        <v>3223</v>
      </c>
      <c r="F28" s="23" t="s">
        <v>12</v>
      </c>
    </row>
    <row r="29" spans="1:6" ht="17.25" customHeight="1" thickBot="1" x14ac:dyDescent="0.3">
      <c r="A29" s="50" t="s">
        <v>8</v>
      </c>
      <c r="B29" s="20"/>
      <c r="C29" s="21"/>
      <c r="D29" s="53">
        <v>2597.67</v>
      </c>
      <c r="E29" s="21"/>
      <c r="F29" s="22"/>
    </row>
    <row r="30" spans="1:6" x14ac:dyDescent="0.25">
      <c r="A30" s="82" t="s">
        <v>14</v>
      </c>
      <c r="B30" s="30" t="s">
        <v>15</v>
      </c>
      <c r="C30" s="31" t="s">
        <v>9</v>
      </c>
      <c r="D30" s="56">
        <v>460.29</v>
      </c>
      <c r="E30" s="31">
        <v>3234</v>
      </c>
      <c r="F30" s="23" t="s">
        <v>16</v>
      </c>
    </row>
    <row r="31" spans="1:6" ht="19.5" customHeight="1" thickBot="1" x14ac:dyDescent="0.3">
      <c r="A31" s="50" t="s">
        <v>8</v>
      </c>
      <c r="B31" s="20"/>
      <c r="C31" s="21"/>
      <c r="D31" s="53">
        <v>460.29</v>
      </c>
      <c r="E31" s="21"/>
      <c r="F31" s="22"/>
    </row>
    <row r="32" spans="1:6" ht="15" customHeight="1" x14ac:dyDescent="0.25">
      <c r="A32" s="82" t="s">
        <v>35</v>
      </c>
      <c r="B32" s="30" t="s">
        <v>24</v>
      </c>
      <c r="C32" s="31" t="s">
        <v>9</v>
      </c>
      <c r="D32" s="56">
        <v>161.71</v>
      </c>
      <c r="E32" s="31">
        <v>3431</v>
      </c>
      <c r="F32" s="23" t="s">
        <v>22</v>
      </c>
    </row>
    <row r="33" spans="1:6" ht="19.5" customHeight="1" thickBot="1" x14ac:dyDescent="0.3">
      <c r="A33" s="50" t="s">
        <v>8</v>
      </c>
      <c r="B33" s="20"/>
      <c r="C33" s="21"/>
      <c r="D33" s="53">
        <v>161.71</v>
      </c>
      <c r="E33" s="21"/>
      <c r="F33" s="22"/>
    </row>
    <row r="34" spans="1:6" ht="14.25" customHeight="1" x14ac:dyDescent="0.25">
      <c r="A34" s="82" t="s">
        <v>67</v>
      </c>
      <c r="B34" s="30" t="s">
        <v>66</v>
      </c>
      <c r="C34" s="31" t="s">
        <v>65</v>
      </c>
      <c r="D34" s="56">
        <v>790.41</v>
      </c>
      <c r="E34" s="31">
        <v>3222</v>
      </c>
      <c r="F34" s="23" t="s">
        <v>13</v>
      </c>
    </row>
    <row r="35" spans="1:6" ht="14.25" customHeight="1" thickBot="1" x14ac:dyDescent="0.3">
      <c r="A35" s="50" t="s">
        <v>8</v>
      </c>
      <c r="B35" s="20"/>
      <c r="C35" s="21"/>
      <c r="D35" s="53">
        <f>SUM(D34:D34)</f>
        <v>790.41</v>
      </c>
      <c r="E35" s="21"/>
      <c r="F35" s="22"/>
    </row>
    <row r="36" spans="1:6" ht="15" customHeight="1" x14ac:dyDescent="0.25">
      <c r="A36" s="85" t="s">
        <v>76</v>
      </c>
      <c r="B36" s="14" t="s">
        <v>37</v>
      </c>
      <c r="C36" s="10" t="s">
        <v>9</v>
      </c>
      <c r="D36" s="52">
        <v>71.38</v>
      </c>
      <c r="E36" s="10">
        <v>3238</v>
      </c>
      <c r="F36" s="23" t="s">
        <v>11</v>
      </c>
    </row>
    <row r="37" spans="1:6" ht="18" customHeight="1" thickBot="1" x14ac:dyDescent="0.3">
      <c r="A37" s="50" t="s">
        <v>8</v>
      </c>
      <c r="B37" s="20"/>
      <c r="C37" s="21"/>
      <c r="D37" s="53">
        <v>71.38</v>
      </c>
      <c r="E37" s="21"/>
      <c r="F37" s="22"/>
    </row>
    <row r="38" spans="1:6" ht="15" customHeight="1" x14ac:dyDescent="0.25">
      <c r="A38" s="51" t="s">
        <v>38</v>
      </c>
      <c r="B38" s="33" t="s">
        <v>52</v>
      </c>
      <c r="C38" s="34" t="s">
        <v>9</v>
      </c>
      <c r="D38" s="54">
        <v>190.36</v>
      </c>
      <c r="E38" s="34">
        <v>3238</v>
      </c>
      <c r="F38" s="35" t="s">
        <v>11</v>
      </c>
    </row>
    <row r="39" spans="1:6" ht="17.25" customHeight="1" thickBot="1" x14ac:dyDescent="0.3">
      <c r="A39" s="50" t="s">
        <v>8</v>
      </c>
      <c r="B39" s="20"/>
      <c r="C39" s="21"/>
      <c r="D39" s="53">
        <v>190.36</v>
      </c>
      <c r="E39" s="21"/>
      <c r="F39" s="22"/>
    </row>
    <row r="40" spans="1:6" ht="15" customHeight="1" x14ac:dyDescent="0.25">
      <c r="A40" s="51" t="s">
        <v>57</v>
      </c>
      <c r="B40" s="28" t="s">
        <v>47</v>
      </c>
      <c r="C40" s="29" t="s">
        <v>10</v>
      </c>
      <c r="D40" s="54">
        <v>137.30000000000001</v>
      </c>
      <c r="E40" s="29">
        <v>3234</v>
      </c>
      <c r="F40" s="35" t="s">
        <v>16</v>
      </c>
    </row>
    <row r="41" spans="1:6" ht="15.75" customHeight="1" thickBot="1" x14ac:dyDescent="0.3">
      <c r="A41" s="50" t="s">
        <v>8</v>
      </c>
      <c r="B41" s="20"/>
      <c r="C41" s="21"/>
      <c r="D41" s="53">
        <v>137.30000000000001</v>
      </c>
      <c r="E41" s="21"/>
      <c r="F41" s="22"/>
    </row>
    <row r="42" spans="1:6" x14ac:dyDescent="0.25">
      <c r="A42" s="51" t="s">
        <v>62</v>
      </c>
      <c r="B42" s="28" t="s">
        <v>63</v>
      </c>
      <c r="C42" s="29" t="s">
        <v>9</v>
      </c>
      <c r="D42" s="54">
        <v>173.59</v>
      </c>
      <c r="E42" s="29">
        <v>3231</v>
      </c>
      <c r="F42" s="24" t="s">
        <v>48</v>
      </c>
    </row>
    <row r="43" spans="1:6" ht="18.75" customHeight="1" thickBot="1" x14ac:dyDescent="0.3">
      <c r="A43" s="50" t="s">
        <v>8</v>
      </c>
      <c r="B43" s="20"/>
      <c r="C43" s="21"/>
      <c r="D43" s="53">
        <v>173.59</v>
      </c>
      <c r="E43" s="21"/>
      <c r="F43" s="22"/>
    </row>
    <row r="44" spans="1:6" ht="20.25" customHeight="1" x14ac:dyDescent="0.25">
      <c r="A44" s="51" t="s">
        <v>39</v>
      </c>
      <c r="B44" s="33" t="s">
        <v>51</v>
      </c>
      <c r="C44" s="34" t="s">
        <v>9</v>
      </c>
      <c r="D44" s="54">
        <v>1.91</v>
      </c>
      <c r="E44" s="34">
        <v>3238</v>
      </c>
      <c r="F44" s="35" t="s">
        <v>11</v>
      </c>
    </row>
    <row r="45" spans="1:6" ht="20.25" customHeight="1" thickBot="1" x14ac:dyDescent="0.3">
      <c r="A45" s="50" t="s">
        <v>8</v>
      </c>
      <c r="B45" s="20"/>
      <c r="C45" s="21"/>
      <c r="D45" s="53">
        <v>1.91</v>
      </c>
      <c r="E45" s="21"/>
      <c r="F45" s="22"/>
    </row>
    <row r="46" spans="1:6" ht="16.5" customHeight="1" x14ac:dyDescent="0.25">
      <c r="A46" s="51" t="s">
        <v>40</v>
      </c>
      <c r="B46" s="33" t="s">
        <v>49</v>
      </c>
      <c r="C46" s="34" t="s">
        <v>9</v>
      </c>
      <c r="D46" s="54">
        <v>10.62</v>
      </c>
      <c r="E46" s="34">
        <v>3231</v>
      </c>
      <c r="F46" s="35" t="s">
        <v>48</v>
      </c>
    </row>
    <row r="47" spans="1:6" ht="17.25" customHeight="1" thickBot="1" x14ac:dyDescent="0.3">
      <c r="A47" s="50" t="s">
        <v>8</v>
      </c>
      <c r="B47" s="20"/>
      <c r="C47" s="21"/>
      <c r="D47" s="53">
        <v>10.62</v>
      </c>
      <c r="E47" s="21"/>
      <c r="F47" s="22"/>
    </row>
    <row r="48" spans="1:6" ht="20.25" customHeight="1" x14ac:dyDescent="0.25">
      <c r="A48" s="51" t="s">
        <v>41</v>
      </c>
      <c r="B48" s="33" t="s">
        <v>50</v>
      </c>
      <c r="C48" s="34" t="s">
        <v>9</v>
      </c>
      <c r="D48" s="54">
        <v>181.25</v>
      </c>
      <c r="E48" s="34">
        <v>3235</v>
      </c>
      <c r="F48" s="35" t="s">
        <v>36</v>
      </c>
    </row>
    <row r="49" spans="1:6" ht="20.25" customHeight="1" thickBot="1" x14ac:dyDescent="0.3">
      <c r="A49" s="50" t="s">
        <v>8</v>
      </c>
      <c r="B49" s="20"/>
      <c r="C49" s="21"/>
      <c r="D49" s="53">
        <v>181.25</v>
      </c>
      <c r="E49" s="21"/>
      <c r="F49" s="22"/>
    </row>
    <row r="50" spans="1:6" ht="21" customHeight="1" x14ac:dyDescent="0.25">
      <c r="A50" s="51" t="s">
        <v>91</v>
      </c>
      <c r="B50" s="34">
        <v>92510683607</v>
      </c>
      <c r="C50" s="34" t="s">
        <v>80</v>
      </c>
      <c r="D50" s="54">
        <v>89.98</v>
      </c>
      <c r="E50" s="29">
        <v>3225</v>
      </c>
      <c r="F50" s="24" t="s">
        <v>97</v>
      </c>
    </row>
    <row r="51" spans="1:6" ht="18" customHeight="1" thickBot="1" x14ac:dyDescent="0.3">
      <c r="A51" s="50" t="s">
        <v>8</v>
      </c>
      <c r="B51" s="20"/>
      <c r="C51" s="21"/>
      <c r="D51" s="53">
        <v>89.98</v>
      </c>
      <c r="E51" s="21"/>
      <c r="F51" s="44"/>
    </row>
    <row r="52" spans="1:6" ht="18" customHeight="1" x14ac:dyDescent="0.25">
      <c r="A52" s="51" t="s">
        <v>92</v>
      </c>
      <c r="B52" s="28" t="s">
        <v>93</v>
      </c>
      <c r="C52" s="29" t="s">
        <v>94</v>
      </c>
      <c r="D52" s="54">
        <v>125</v>
      </c>
      <c r="E52" s="29">
        <v>3232</v>
      </c>
      <c r="F52" s="24" t="s">
        <v>79</v>
      </c>
    </row>
    <row r="53" spans="1:6" ht="16.5" customHeight="1" thickBot="1" x14ac:dyDescent="0.3">
      <c r="A53" s="50" t="s">
        <v>8</v>
      </c>
      <c r="B53" s="20"/>
      <c r="C53" s="21"/>
      <c r="D53" s="53">
        <v>125</v>
      </c>
      <c r="E53" s="21"/>
      <c r="F53" s="44"/>
    </row>
    <row r="54" spans="1:6" s="60" customFormat="1" ht="21.75" customHeight="1" x14ac:dyDescent="0.25">
      <c r="A54" s="51" t="s">
        <v>72</v>
      </c>
      <c r="B54" s="33" t="s">
        <v>73</v>
      </c>
      <c r="C54" s="34" t="s">
        <v>9</v>
      </c>
      <c r="D54" s="54">
        <v>79.760000000000005</v>
      </c>
      <c r="E54" s="29">
        <v>3221</v>
      </c>
      <c r="F54" s="24" t="s">
        <v>32</v>
      </c>
    </row>
    <row r="55" spans="1:6" ht="16.5" customHeight="1" thickBot="1" x14ac:dyDescent="0.3">
      <c r="A55" s="50" t="s">
        <v>74</v>
      </c>
      <c r="B55" s="48"/>
      <c r="C55" s="49"/>
      <c r="D55" s="53">
        <v>79.760000000000005</v>
      </c>
      <c r="E55" s="21"/>
      <c r="F55" s="44"/>
    </row>
    <row r="56" spans="1:6" ht="18" customHeight="1" x14ac:dyDescent="0.25">
      <c r="A56" s="51" t="s">
        <v>95</v>
      </c>
      <c r="B56" s="28" t="s">
        <v>96</v>
      </c>
      <c r="C56" s="29" t="s">
        <v>9</v>
      </c>
      <c r="D56" s="54">
        <v>10</v>
      </c>
      <c r="E56" s="29">
        <v>3221</v>
      </c>
      <c r="F56" s="24" t="s">
        <v>32</v>
      </c>
    </row>
    <row r="57" spans="1:6" ht="21" customHeight="1" thickBot="1" x14ac:dyDescent="0.3">
      <c r="A57" s="50" t="s">
        <v>8</v>
      </c>
      <c r="B57" s="20"/>
      <c r="C57" s="21"/>
      <c r="D57" s="53">
        <v>10</v>
      </c>
      <c r="E57" s="21"/>
      <c r="F57" s="44"/>
    </row>
    <row r="58" spans="1:6" ht="16.5" thickBot="1" x14ac:dyDescent="0.3">
      <c r="A58" s="57" t="s">
        <v>45</v>
      </c>
      <c r="B58" s="37"/>
      <c r="C58" s="38"/>
      <c r="D58" s="39">
        <v>9728.6200000000008</v>
      </c>
      <c r="E58" s="25"/>
      <c r="F58" s="26"/>
    </row>
    <row r="59" spans="1:6" ht="24" customHeight="1" x14ac:dyDescent="0.25">
      <c r="A59" s="58"/>
      <c r="B59" s="40" t="s">
        <v>98</v>
      </c>
      <c r="C59" s="41"/>
      <c r="D59" s="42"/>
      <c r="E59" s="32"/>
      <c r="F59" s="43"/>
    </row>
    <row r="60" spans="1:6" ht="22.5" customHeight="1" x14ac:dyDescent="0.25">
      <c r="A60" s="61" t="s">
        <v>43</v>
      </c>
      <c r="B60" s="28"/>
      <c r="C60" s="29"/>
      <c r="D60" s="62"/>
      <c r="E60" s="29"/>
      <c r="F60" s="24"/>
    </row>
    <row r="61" spans="1:6" ht="21.75" customHeight="1" x14ac:dyDescent="0.25">
      <c r="A61" s="67" t="s">
        <v>44</v>
      </c>
      <c r="B61" s="68"/>
      <c r="C61" s="69"/>
      <c r="D61" s="70">
        <v>109799.18</v>
      </c>
      <c r="E61" s="71">
        <v>3111</v>
      </c>
      <c r="F61" s="72" t="s">
        <v>60</v>
      </c>
    </row>
    <row r="62" spans="1:6" ht="21" customHeight="1" x14ac:dyDescent="0.25">
      <c r="A62" s="67" t="s">
        <v>44</v>
      </c>
      <c r="B62" s="68"/>
      <c r="C62" s="69"/>
      <c r="D62" s="70">
        <v>17583.37</v>
      </c>
      <c r="E62" s="71">
        <v>3162</v>
      </c>
      <c r="F62" s="72" t="s">
        <v>64</v>
      </c>
    </row>
    <row r="63" spans="1:6" ht="21" customHeight="1" x14ac:dyDescent="0.25">
      <c r="A63" s="67" t="s">
        <v>44</v>
      </c>
      <c r="B63" s="68"/>
      <c r="C63" s="69"/>
      <c r="D63" s="73">
        <v>3294.85</v>
      </c>
      <c r="E63" s="74">
        <v>3212</v>
      </c>
      <c r="F63" s="75" t="s">
        <v>59</v>
      </c>
    </row>
    <row r="64" spans="1:6" ht="21.75" customHeight="1" x14ac:dyDescent="0.25">
      <c r="A64" s="67" t="s">
        <v>44</v>
      </c>
      <c r="B64" s="68"/>
      <c r="C64" s="69"/>
      <c r="D64" s="73">
        <v>300</v>
      </c>
      <c r="E64" s="74">
        <v>3121</v>
      </c>
      <c r="F64" s="76" t="s">
        <v>99</v>
      </c>
    </row>
    <row r="65" spans="1:6" ht="24" customHeight="1" x14ac:dyDescent="0.25">
      <c r="A65" s="67" t="s">
        <v>44</v>
      </c>
      <c r="B65" s="68"/>
      <c r="C65" s="69"/>
      <c r="D65" s="73">
        <v>300</v>
      </c>
      <c r="E65" s="74">
        <v>3121</v>
      </c>
      <c r="F65" s="76" t="s">
        <v>100</v>
      </c>
    </row>
    <row r="66" spans="1:6" x14ac:dyDescent="0.25">
      <c r="A66" s="67" t="s">
        <v>44</v>
      </c>
      <c r="B66" s="77"/>
      <c r="C66" s="78"/>
      <c r="D66" s="70">
        <v>336</v>
      </c>
      <c r="E66" s="71">
        <v>3295</v>
      </c>
      <c r="F66" s="79" t="s">
        <v>58</v>
      </c>
    </row>
    <row r="67" spans="1:6" ht="16.5" thickBot="1" x14ac:dyDescent="0.3">
      <c r="A67" s="63" t="s">
        <v>46</v>
      </c>
      <c r="B67" s="20"/>
      <c r="C67" s="21"/>
      <c r="D67" s="64">
        <v>131613.4</v>
      </c>
      <c r="E67" s="65"/>
      <c r="F67" s="66"/>
    </row>
    <row r="68" spans="1:6" ht="15.75" thickBot="1" x14ac:dyDescent="0.3">
      <c r="A68" s="46" t="s">
        <v>23</v>
      </c>
      <c r="B68" s="20"/>
      <c r="C68" s="21"/>
      <c r="D68" s="45">
        <v>141342.01999999999</v>
      </c>
      <c r="E68" s="21"/>
      <c r="F68" s="22"/>
    </row>
    <row r="69" spans="1:6" x14ac:dyDescent="0.25">
      <c r="B69"/>
      <c r="D69"/>
    </row>
    <row r="70" spans="1:6" x14ac:dyDescent="0.25">
      <c r="A70" t="s">
        <v>53</v>
      </c>
      <c r="B70"/>
      <c r="D70"/>
      <c r="F70" t="s">
        <v>55</v>
      </c>
    </row>
    <row r="71" spans="1:6" x14ac:dyDescent="0.25">
      <c r="A71" s="9" t="s">
        <v>54</v>
      </c>
      <c r="B71" s="14"/>
      <c r="C71" s="10"/>
      <c r="D71" s="18"/>
      <c r="E71" s="10"/>
      <c r="F71" s="9" t="s">
        <v>56</v>
      </c>
    </row>
    <row r="72" spans="1:6" x14ac:dyDescent="0.25">
      <c r="A72" s="9" t="s">
        <v>103</v>
      </c>
      <c r="B72" s="14"/>
      <c r="C72" s="10"/>
      <c r="D72" s="18"/>
      <c r="E72" s="10"/>
      <c r="F72" s="9"/>
    </row>
    <row r="73" spans="1:6" x14ac:dyDescent="0.25">
      <c r="A73" s="9"/>
      <c r="B73" s="14" t="s">
        <v>101</v>
      </c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2025-02-18T08:36:21Z</cp:lastPrinted>
  <dcterms:created xsi:type="dcterms:W3CDTF">2024-03-05T11:42:46Z</dcterms:created>
  <dcterms:modified xsi:type="dcterms:W3CDTF">2025-02-18T08:51:59Z</dcterms:modified>
</cp:coreProperties>
</file>